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OBIERNO DE INFORMACIÓN Y ESTADÍSTICA/FORMATOS/"/>
    </mc:Choice>
  </mc:AlternateContent>
  <xr:revisionPtr revIDLastSave="0" documentId="8_{4346AF22-CC83-460F-9BEF-C94F011BB27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riorizacion de Proyectos" sheetId="1" r:id="rId1"/>
    <sheet name="Criterios " sheetId="4" r:id="rId2"/>
  </sheets>
  <definedNames>
    <definedName name="_xlnm.Print_Area" localSheetId="1">'Criterios '!$A$1:$I$25</definedName>
    <definedName name="_xlnm.Print_Area" localSheetId="0">'Priorizacion de Proyectos'!$A$1:$T$29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1" l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S21" i="1" s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S15" i="1" s="1"/>
  <c r="R14" i="1"/>
  <c r="Q14" i="1"/>
  <c r="P14" i="1"/>
  <c r="S14" i="1" s="1"/>
  <c r="R13" i="1"/>
  <c r="Q13" i="1"/>
  <c r="P13" i="1"/>
  <c r="R12" i="1"/>
  <c r="Q12" i="1"/>
  <c r="P12" i="1"/>
  <c r="R11" i="1"/>
  <c r="Q11" i="1"/>
  <c r="P11" i="1"/>
  <c r="S11" i="1" s="1"/>
  <c r="P10" i="1"/>
  <c r="R10" i="1"/>
  <c r="Q10" i="1"/>
  <c r="S12" i="1" l="1"/>
  <c r="S16" i="1"/>
  <c r="S13" i="1"/>
  <c r="S19" i="1"/>
  <c r="S22" i="1"/>
  <c r="S20" i="1"/>
  <c r="S24" i="1"/>
  <c r="S28" i="1"/>
  <c r="S25" i="1"/>
  <c r="S23" i="1"/>
  <c r="S18" i="1"/>
  <c r="S27" i="1"/>
  <c r="S17" i="1"/>
  <c r="S26" i="1"/>
  <c r="S10" i="1"/>
</calcChain>
</file>

<file path=xl/sharedStrings.xml><?xml version="1.0" encoding="utf-8"?>
<sst xmlns="http://schemas.openxmlformats.org/spreadsheetml/2006/main" count="116" uniqueCount="90">
  <si>
    <r>
      <rPr>
        <b/>
        <sz val="14"/>
        <color rgb="FF000000"/>
        <rFont val="Verdana"/>
      </rPr>
      <t>Proceso:</t>
    </r>
    <r>
      <rPr>
        <sz val="14"/>
        <color rgb="FF000000"/>
        <rFont val="Verdana"/>
      </rPr>
      <t xml:space="preserve"> </t>
    </r>
    <r>
      <rPr>
        <b/>
        <sz val="14"/>
        <color rgb="FF000000"/>
        <rFont val="Verdana"/>
      </rPr>
      <t>Gobierno de Información y Estadística</t>
    </r>
  </si>
  <si>
    <t xml:space="preserve">PRIORIZACIÓN DE INICIATIVAS DE PROYECTOS DE TI </t>
  </si>
  <si>
    <t>Código:</t>
  </si>
  <si>
    <t>TE-FM-021</t>
  </si>
  <si>
    <t>Versión:</t>
  </si>
  <si>
    <t>Fecha:</t>
  </si>
  <si>
    <t xml:space="preserve">1. INFORMACIÓN GENERAL </t>
  </si>
  <si>
    <t xml:space="preserve">Numero de proyectos a evaluar </t>
  </si>
  <si>
    <t xml:space="preserve">Fecha de solicitud de priorizacion </t>
  </si>
  <si>
    <t>Descripcion del ejercicio:</t>
  </si>
  <si>
    <t xml:space="preserve">Estrategico </t>
  </si>
  <si>
    <t xml:space="preserve">implementacion </t>
  </si>
  <si>
    <t xml:space="preserve">Procesos </t>
  </si>
  <si>
    <t xml:space="preserve">Total </t>
  </si>
  <si>
    <t xml:space="preserve">TOTAL </t>
  </si>
  <si>
    <t xml:space="preserve">ID </t>
  </si>
  <si>
    <t>Codigo de BRECHA</t>
  </si>
  <si>
    <t xml:space="preserve">EQUIPO  </t>
  </si>
  <si>
    <t>PROYECTO</t>
  </si>
  <si>
    <t xml:space="preserve">Alineación Estratégica </t>
  </si>
  <si>
    <t xml:space="preserve">Aporte al Cumplimiento de compromisos sectoriales  </t>
  </si>
  <si>
    <t xml:space="preserve">Aumento en indicadores sectoriales </t>
  </si>
  <si>
    <t xml:space="preserve">Tiempo estimado de implementacion o generacion de impacto </t>
  </si>
  <si>
    <t xml:space="preserve"> Nivel de Riesgo</t>
  </si>
  <si>
    <t xml:space="preserve">Dificultad de implementacion </t>
  </si>
  <si>
    <t>Retorno de la Inversión</t>
  </si>
  <si>
    <t xml:space="preserve">Grado de racionalizacion del proceso o inovacion en el proceso </t>
  </si>
  <si>
    <t>Disponibilidad de los recursos para sostenibilidad del proyecto</t>
  </si>
  <si>
    <t xml:space="preserve">Cantidad de procesos impactados positivamente </t>
  </si>
  <si>
    <t>Proceso: Gobierno de Información y Estadística</t>
  </si>
  <si>
    <t>TE-FM-022</t>
  </si>
  <si>
    <t xml:space="preserve">Criterios de Priorizacion </t>
  </si>
  <si>
    <t>Criterio</t>
  </si>
  <si>
    <t>Descripción</t>
  </si>
  <si>
    <t>Ponderación</t>
  </si>
  <si>
    <t>Puntaje</t>
  </si>
  <si>
    <t xml:space="preserve">Da cumplimiento a los objetivos institucionales </t>
  </si>
  <si>
    <t xml:space="preserve">No esta claro </t>
  </si>
  <si>
    <t xml:space="preserve">Ninguno </t>
  </si>
  <si>
    <t xml:space="preserve">uno </t>
  </si>
  <si>
    <t xml:space="preserve">mas de uno </t>
  </si>
  <si>
    <t xml:space="preserve">Da cumplimiento a compromisos sectoriales </t>
  </si>
  <si>
    <t xml:space="preserve">Aumenta algun indicador sectorial </t>
  </si>
  <si>
    <t>no aumenta</t>
  </si>
  <si>
    <t xml:space="preserve"> aumenta levemente </t>
  </si>
  <si>
    <t xml:space="preserve">Aumenta considerablemente </t>
  </si>
  <si>
    <t xml:space="preserve">cumple la meta </t>
  </si>
  <si>
    <t xml:space="preserve">Implementacion </t>
  </si>
  <si>
    <t xml:space="preserve">El tiempo que tome al proyecto terminar su fase de implementacion y pase a operacion o se pueda medir su impacto </t>
  </si>
  <si>
    <t>implementacion o medicion de impacto  mas de 4 años</t>
  </si>
  <si>
    <t>implementacion o medicion de impacto  2 a 4 años</t>
  </si>
  <si>
    <t>implementacion o medicion de impacto  1 a 2 años</t>
  </si>
  <si>
    <t>implementacion o medicion de impacto  0 a 1 año</t>
  </si>
  <si>
    <t xml:space="preserve">Evaluación cualitativa del nivel de riesgo asociado a la ejecución del proyecto </t>
  </si>
  <si>
    <t>De alto riesgo</t>
  </si>
  <si>
    <t>De riesgo medio</t>
  </si>
  <si>
    <t>De riesgo bajo</t>
  </si>
  <si>
    <t>De riesgo muy bajo</t>
  </si>
  <si>
    <t xml:space="preserve">Nivel de dificultad en la implementacion </t>
  </si>
  <si>
    <t>Actividad de alta exigencia</t>
  </si>
  <si>
    <t>Supone desafíos complejos</t>
  </si>
  <si>
    <t>Puede implicar la resolución de problemas conocidos.</t>
  </si>
  <si>
    <t>Requiere conocimientos básicos o habilidades elementales.</t>
  </si>
  <si>
    <t xml:space="preserve">Retorno de la Inversión. </t>
  </si>
  <si>
    <t xml:space="preserve">Posibilidad del proyecto de generar recursos para la Entidad o ahorros identificados </t>
  </si>
  <si>
    <t xml:space="preserve">No tiene retorno de la inversión o ahorro </t>
  </si>
  <si>
    <t xml:space="preserve">Retorno parcial de la inversión o ahorro </t>
  </si>
  <si>
    <t>Retorno de la inversión en más de 4 años</t>
  </si>
  <si>
    <t>Retorno de la inversión entre 0 y 4 años</t>
  </si>
  <si>
    <t xml:space="preserve">El proyecto constituye una innovación que permitrá mejorar el desempeño la entidad  y sus procesos </t>
  </si>
  <si>
    <t>El proyecto no representa innovación</t>
  </si>
  <si>
    <t>Representa algo de innovación</t>
  </si>
  <si>
    <t>Representa una mediana innovación</t>
  </si>
  <si>
    <t>Representa una  total y significativa innovación</t>
  </si>
  <si>
    <t>Disponibilidad de personal, infraestructura, tecnologia y  mantenimientos para la sostenibilidad de la inversión en su etapa de operación</t>
  </si>
  <si>
    <t>Se garantiza disponibilidad de 2 de los 5  factores</t>
  </si>
  <si>
    <t>Se garantiza disponibilidad de 3 de los 5  factores</t>
  </si>
  <si>
    <t>Se garantiza disponibilidad de 4 de los 5  factores</t>
  </si>
  <si>
    <t>Se garantiza disponibilidad de 5 de los 5  factores</t>
  </si>
  <si>
    <t xml:space="preserve">Cuantos de los procesos de la entidad encuentran una mejora directa  al momento de poner en operacion el proyecto </t>
  </si>
  <si>
    <t xml:space="preserve">si impacta a 1 proceso </t>
  </si>
  <si>
    <t xml:space="preserve">si impacta entré 2 y 4 procesos </t>
  </si>
  <si>
    <t xml:space="preserve">si impacta a mas de 5 procesos </t>
  </si>
  <si>
    <t xml:space="preserve">si impacta a toda la entidad </t>
  </si>
  <si>
    <t xml:space="preserve">Campo </t>
  </si>
  <si>
    <t xml:space="preserve">Descripcion de diligenciamiento </t>
  </si>
  <si>
    <t xml:space="preserve">Consecutivo del proyecto asignado por la oficina de sistemas </t>
  </si>
  <si>
    <t xml:space="preserve">Codificacion de la brecha que se espera cerrar de acuerdo al ejercicio de arquitectura empresarial consignada en el PETI. </t>
  </si>
  <si>
    <t xml:space="preserve">Grupo o area que presenta el protecto. </t>
  </si>
  <si>
    <t xml:space="preserve">Nombre del proyecto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</si>
</sst>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6"/>
      <color rgb="FF000000"/>
      <name val="Verdana"/>
      <family val="2"/>
    </font>
    <font>
      <b/>
      <sz val="14"/>
      <color rgb="FF000000"/>
      <name val="Verdana"/>
      <family val="2"/>
    </font>
    <font>
      <sz val="14"/>
      <color rgb="FF000000"/>
      <name val="Verdana"/>
      <family val="2"/>
    </font>
    <font>
      <sz val="9"/>
      <color theme="1"/>
      <name val="Verdana"/>
      <family val="2"/>
    </font>
    <font>
      <sz val="10"/>
      <name val="Verdana"/>
      <family val="2"/>
    </font>
    <font>
      <sz val="14"/>
      <color theme="1"/>
      <name val="Verdana"/>
      <family val="2"/>
    </font>
    <font>
      <b/>
      <sz val="14"/>
      <name val="Verdana"/>
      <family val="2"/>
    </font>
    <font>
      <b/>
      <sz val="11"/>
      <color theme="1"/>
      <name val="Verdana"/>
      <family val="2"/>
    </font>
    <font>
      <b/>
      <sz val="24"/>
      <name val="Verdana"/>
      <family val="2"/>
    </font>
    <font>
      <b/>
      <sz val="14"/>
      <color rgb="FF000000"/>
      <name val="Verdana"/>
    </font>
    <font>
      <sz val="14"/>
      <color rgb="FF000000"/>
      <name val="Verdan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6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textRotation="90" wrapText="1"/>
      <protection locked="0"/>
    </xf>
    <xf numFmtId="0" fontId="6" fillId="2" borderId="6" xfId="0" applyFont="1" applyFill="1" applyBorder="1" applyAlignment="1" applyProtection="1">
      <alignment horizontal="center" vertical="center" textRotation="90" wrapText="1"/>
      <protection locked="0"/>
    </xf>
    <xf numFmtId="0" fontId="6" fillId="2" borderId="12" xfId="0" applyFont="1" applyFill="1" applyBorder="1" applyAlignment="1" applyProtection="1">
      <alignment horizontal="center" vertical="center" textRotation="90" wrapText="1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9" fontId="7" fillId="5" borderId="13" xfId="1" applyFont="1" applyFill="1" applyBorder="1" applyAlignment="1" applyProtection="1">
      <alignment horizontal="center" vertical="center"/>
      <protection locked="0"/>
    </xf>
    <xf numFmtId="9" fontId="5" fillId="5" borderId="13" xfId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8" xfId="0" applyFill="1" applyBorder="1"/>
    <xf numFmtId="0" fontId="12" fillId="3" borderId="3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vertical="center" wrapText="1"/>
    </xf>
    <xf numFmtId="9" fontId="14" fillId="2" borderId="3" xfId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/>
    <xf numFmtId="0" fontId="8" fillId="2" borderId="0" xfId="0" applyFont="1" applyFill="1"/>
    <xf numFmtId="0" fontId="17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textRotation="90" wrapText="1"/>
      <protection locked="0"/>
    </xf>
    <xf numFmtId="0" fontId="5" fillId="5" borderId="25" xfId="0" applyFont="1" applyFill="1" applyBorder="1" applyAlignment="1" applyProtection="1">
      <alignment horizontal="center" vertical="center" textRotation="90" wrapText="1"/>
      <protection locked="0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textRotation="255" wrapText="1"/>
    </xf>
    <xf numFmtId="0" fontId="17" fillId="5" borderId="13" xfId="0" applyFont="1" applyFill="1" applyBorder="1" applyAlignment="1">
      <alignment horizontal="center" vertical="center" textRotation="255"/>
    </xf>
    <xf numFmtId="0" fontId="17" fillId="5" borderId="12" xfId="0" applyFont="1" applyFill="1" applyBorder="1" applyAlignment="1">
      <alignment horizontal="center" vertical="center" textRotation="255"/>
    </xf>
    <xf numFmtId="0" fontId="17" fillId="5" borderId="14" xfId="0" applyFont="1" applyFill="1" applyBorder="1" applyAlignment="1">
      <alignment horizontal="center" vertical="center" textRotation="255"/>
    </xf>
    <xf numFmtId="0" fontId="17" fillId="5" borderId="7" xfId="0" applyFont="1" applyFill="1" applyBorder="1" applyAlignment="1">
      <alignment horizontal="center" vertical="center" textRotation="255"/>
    </xf>
    <xf numFmtId="0" fontId="17" fillId="5" borderId="8" xfId="0" applyFont="1" applyFill="1" applyBorder="1" applyAlignment="1">
      <alignment horizontal="center" vertical="center" textRotation="255"/>
    </xf>
    <xf numFmtId="0" fontId="17" fillId="5" borderId="24" xfId="0" applyFont="1" applyFill="1" applyBorder="1" applyAlignment="1">
      <alignment horizontal="center" vertical="center" textRotation="255"/>
    </xf>
    <xf numFmtId="0" fontId="17" fillId="5" borderId="3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 wrapText="1"/>
    </xf>
    <xf numFmtId="14" fontId="10" fillId="4" borderId="3" xfId="0" applyNumberFormat="1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14" fontId="13" fillId="4" borderId="3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136072</xdr:rowOff>
    </xdr:from>
    <xdr:to>
      <xdr:col>2</xdr:col>
      <xdr:colOff>1673679</xdr:colOff>
      <xdr:row>3</xdr:row>
      <xdr:rowOff>279800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821" y="1442358"/>
          <a:ext cx="1483179" cy="905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138339</xdr:colOff>
      <xdr:row>0</xdr:row>
      <xdr:rowOff>117836</xdr:rowOff>
    </xdr:from>
    <xdr:to>
      <xdr:col>2</xdr:col>
      <xdr:colOff>1889124</xdr:colOff>
      <xdr:row>2</xdr:row>
      <xdr:rowOff>291775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214" y="117836"/>
          <a:ext cx="1750785" cy="1062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8"/>
  <sheetViews>
    <sheetView tabSelected="1" view="pageBreakPreview" topLeftCell="B1" zoomScale="70" zoomScaleNormal="70" zoomScaleSheetLayoutView="70" workbookViewId="0">
      <selection activeCell="E6" sqref="E6"/>
    </sheetView>
  </sheetViews>
  <sheetFormatPr defaultColWidth="11.42578125" defaultRowHeight="15"/>
  <cols>
    <col min="1" max="1" width="2.85546875" style="1" customWidth="1"/>
    <col min="2" max="2" width="12" style="1" customWidth="1"/>
    <col min="3" max="3" width="42.85546875" style="1" customWidth="1"/>
    <col min="4" max="4" width="15.7109375" style="1" customWidth="1"/>
    <col min="5" max="5" width="34.42578125" style="1" customWidth="1"/>
    <col min="6" max="15" width="20.140625" style="1" customWidth="1"/>
    <col min="16" max="19" width="11.42578125" style="1"/>
    <col min="20" max="20" width="4.7109375" style="1" customWidth="1"/>
    <col min="21" max="16384" width="11.42578125" style="1"/>
  </cols>
  <sheetData>
    <row r="2" spans="2:19" ht="30" customHeight="1">
      <c r="B2" s="42"/>
      <c r="C2" s="43"/>
      <c r="D2" s="90" t="s">
        <v>0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2:19" ht="30" customHeight="1">
      <c r="B3" s="44"/>
      <c r="C3" s="45"/>
      <c r="D3" s="40" t="s">
        <v>1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2:19" ht="30" customHeight="1">
      <c r="B4" s="44"/>
      <c r="C4" s="45"/>
      <c r="D4" s="39" t="s">
        <v>2</v>
      </c>
      <c r="E4" s="39"/>
      <c r="F4" s="91" t="s">
        <v>3</v>
      </c>
      <c r="G4" s="91"/>
      <c r="H4" s="91"/>
      <c r="I4" s="39" t="s">
        <v>4</v>
      </c>
      <c r="J4" s="39"/>
      <c r="K4" s="91">
        <v>0</v>
      </c>
      <c r="L4" s="91"/>
      <c r="M4" s="91"/>
      <c r="N4" s="39" t="s">
        <v>5</v>
      </c>
      <c r="O4" s="39"/>
      <c r="P4" s="92">
        <v>46185</v>
      </c>
      <c r="Q4" s="91"/>
      <c r="R4" s="91"/>
      <c r="S4" s="91"/>
    </row>
    <row r="5" spans="2:19" ht="30.75" customHeight="1">
      <c r="B5" s="46" t="s">
        <v>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8"/>
    </row>
    <row r="6" spans="2:19" ht="74.25" customHeight="1">
      <c r="B6" s="55" t="s">
        <v>7</v>
      </c>
      <c r="C6" s="56"/>
      <c r="D6" s="5"/>
      <c r="E6" s="4" t="s">
        <v>8</v>
      </c>
      <c r="F6" s="53"/>
      <c r="G6" s="54"/>
      <c r="H6" s="6" t="s">
        <v>9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5"/>
    </row>
    <row r="7" spans="2:19" ht="34.5" customHeight="1" thickBot="1">
      <c r="B7" s="57"/>
      <c r="C7" s="58"/>
      <c r="D7" s="58"/>
      <c r="E7" s="59"/>
      <c r="F7" s="60" t="s">
        <v>10</v>
      </c>
      <c r="G7" s="47"/>
      <c r="H7" s="61"/>
      <c r="I7" s="62" t="s">
        <v>11</v>
      </c>
      <c r="J7" s="63"/>
      <c r="K7" s="63"/>
      <c r="L7" s="61"/>
      <c r="M7" s="62" t="s">
        <v>12</v>
      </c>
      <c r="N7" s="63"/>
      <c r="O7" s="61"/>
      <c r="P7" s="68" t="s">
        <v>13</v>
      </c>
      <c r="Q7" s="69"/>
      <c r="R7" s="70"/>
      <c r="S7" s="66" t="s">
        <v>14</v>
      </c>
    </row>
    <row r="8" spans="2:19" ht="99.75" customHeight="1">
      <c r="B8" s="49" t="s">
        <v>15</v>
      </c>
      <c r="C8" s="49" t="s">
        <v>16</v>
      </c>
      <c r="D8" s="49" t="s">
        <v>17</v>
      </c>
      <c r="E8" s="51" t="s">
        <v>18</v>
      </c>
      <c r="F8" s="7" t="s">
        <v>19</v>
      </c>
      <c r="G8" s="7" t="s">
        <v>20</v>
      </c>
      <c r="H8" s="7" t="s">
        <v>21</v>
      </c>
      <c r="I8" s="7" t="s">
        <v>22</v>
      </c>
      <c r="J8" s="7" t="s">
        <v>23</v>
      </c>
      <c r="K8" s="7" t="s">
        <v>24</v>
      </c>
      <c r="L8" s="7" t="s">
        <v>25</v>
      </c>
      <c r="M8" s="7" t="s">
        <v>26</v>
      </c>
      <c r="N8" s="7" t="s">
        <v>27</v>
      </c>
      <c r="O8" s="7" t="s">
        <v>28</v>
      </c>
      <c r="P8" s="8" t="s">
        <v>10</v>
      </c>
      <c r="Q8" s="9" t="s">
        <v>11</v>
      </c>
      <c r="R8" s="10" t="s">
        <v>12</v>
      </c>
      <c r="S8" s="66"/>
    </row>
    <row r="9" spans="2:19" ht="15.75" thickBot="1">
      <c r="B9" s="50"/>
      <c r="C9" s="50"/>
      <c r="D9" s="50"/>
      <c r="E9" s="52"/>
      <c r="F9" s="20">
        <v>0.4</v>
      </c>
      <c r="G9" s="20">
        <v>0.3</v>
      </c>
      <c r="H9" s="20">
        <v>0.3</v>
      </c>
      <c r="I9" s="20">
        <v>0.25</v>
      </c>
      <c r="J9" s="20">
        <v>0.25</v>
      </c>
      <c r="K9" s="20">
        <v>0.2</v>
      </c>
      <c r="L9" s="20">
        <v>0.3</v>
      </c>
      <c r="M9" s="20">
        <v>0.3</v>
      </c>
      <c r="N9" s="20">
        <v>0.2</v>
      </c>
      <c r="O9" s="20">
        <v>0.5</v>
      </c>
      <c r="P9" s="21">
        <v>0.35</v>
      </c>
      <c r="Q9" s="21">
        <v>0.3</v>
      </c>
      <c r="R9" s="21">
        <v>0.35</v>
      </c>
      <c r="S9" s="67"/>
    </row>
    <row r="10" spans="2:19" ht="15.75" thickBot="1">
      <c r="B10" s="11">
        <v>1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4">
        <f>(F10*$F$9)+(G10*$G$9)+(H10*$H$9)</f>
        <v>0</v>
      </c>
      <c r="Q10" s="15">
        <f>(I10*$I$9)+(J10*$J$9)+(K10*$K$9)+(L10*$L$9)</f>
        <v>0</v>
      </c>
      <c r="R10" s="15">
        <f>(M10*$M$9)+(N10*$N$9)+(O10*$O$9)</f>
        <v>0</v>
      </c>
      <c r="S10" s="16">
        <f>(P10*$P$9)+(Q10*$Q$9)+(R10*$R$9)</f>
        <v>0</v>
      </c>
    </row>
    <row r="11" spans="2:19" ht="15.75" thickBot="1">
      <c r="B11" s="11">
        <v>2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  <c r="P11" s="14">
        <f t="shared" ref="P11:P28" si="0">(F11*$F$9)+(G11*$G$9)+(H11*$H$9)</f>
        <v>0</v>
      </c>
      <c r="Q11" s="15">
        <f t="shared" ref="Q11:Q28" si="1">(I11*$I$9)+(J11*$J$9)+(K11*$K$9)+(L11*$L$9)</f>
        <v>0</v>
      </c>
      <c r="R11" s="15">
        <f t="shared" ref="R11:R28" si="2">(M11*$M$9)+(N11*$N$9)+(O11*$O$9)</f>
        <v>0</v>
      </c>
      <c r="S11" s="16">
        <f t="shared" ref="S11:S28" si="3">(P11*$P$9)+(Q11*$Q$9)+(R11*$R$9)</f>
        <v>0</v>
      </c>
    </row>
    <row r="12" spans="2:19" ht="15.75" thickBot="1">
      <c r="B12" s="11">
        <v>3</v>
      </c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4">
        <f t="shared" si="0"/>
        <v>0</v>
      </c>
      <c r="Q12" s="15">
        <f t="shared" si="1"/>
        <v>0</v>
      </c>
      <c r="R12" s="15">
        <f t="shared" si="2"/>
        <v>0</v>
      </c>
      <c r="S12" s="16">
        <f t="shared" si="3"/>
        <v>0</v>
      </c>
    </row>
    <row r="13" spans="2:19" ht="15.75" thickBot="1">
      <c r="B13" s="11">
        <v>4</v>
      </c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4">
        <f t="shared" si="0"/>
        <v>0</v>
      </c>
      <c r="Q13" s="15">
        <f t="shared" si="1"/>
        <v>0</v>
      </c>
      <c r="R13" s="15">
        <f t="shared" si="2"/>
        <v>0</v>
      </c>
      <c r="S13" s="16">
        <f t="shared" si="3"/>
        <v>0</v>
      </c>
    </row>
    <row r="14" spans="2:19" ht="15.75" thickBot="1">
      <c r="B14" s="11">
        <v>5</v>
      </c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14">
        <f t="shared" si="0"/>
        <v>0</v>
      </c>
      <c r="Q14" s="15">
        <f t="shared" si="1"/>
        <v>0</v>
      </c>
      <c r="R14" s="15">
        <f t="shared" si="2"/>
        <v>0</v>
      </c>
      <c r="S14" s="16">
        <f t="shared" si="3"/>
        <v>0</v>
      </c>
    </row>
    <row r="15" spans="2:19" ht="15.75" thickBot="1">
      <c r="B15" s="11">
        <v>6</v>
      </c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>
        <f t="shared" si="0"/>
        <v>0</v>
      </c>
      <c r="Q15" s="15">
        <f t="shared" si="1"/>
        <v>0</v>
      </c>
      <c r="R15" s="15">
        <f t="shared" si="2"/>
        <v>0</v>
      </c>
      <c r="S15" s="16">
        <f t="shared" si="3"/>
        <v>0</v>
      </c>
    </row>
    <row r="16" spans="2:19" ht="15.75" customHeight="1" thickBot="1">
      <c r="B16" s="11">
        <v>7</v>
      </c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4">
        <f t="shared" si="0"/>
        <v>0</v>
      </c>
      <c r="Q16" s="15">
        <f t="shared" si="1"/>
        <v>0</v>
      </c>
      <c r="R16" s="15">
        <f t="shared" si="2"/>
        <v>0</v>
      </c>
      <c r="S16" s="16">
        <f t="shared" si="3"/>
        <v>0</v>
      </c>
    </row>
    <row r="17" spans="2:19" ht="15.75" customHeight="1" thickBot="1">
      <c r="B17" s="11">
        <v>8</v>
      </c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  <c r="P17" s="14">
        <f t="shared" si="0"/>
        <v>0</v>
      </c>
      <c r="Q17" s="15">
        <f t="shared" si="1"/>
        <v>0</v>
      </c>
      <c r="R17" s="15">
        <f t="shared" si="2"/>
        <v>0</v>
      </c>
      <c r="S17" s="16">
        <f t="shared" si="3"/>
        <v>0</v>
      </c>
    </row>
    <row r="18" spans="2:19" ht="15.75" customHeight="1" thickBot="1">
      <c r="B18" s="11">
        <v>9</v>
      </c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  <c r="P18" s="14">
        <f t="shared" si="0"/>
        <v>0</v>
      </c>
      <c r="Q18" s="15">
        <f t="shared" si="1"/>
        <v>0</v>
      </c>
      <c r="R18" s="15">
        <f t="shared" si="2"/>
        <v>0</v>
      </c>
      <c r="S18" s="16">
        <f t="shared" si="3"/>
        <v>0</v>
      </c>
    </row>
    <row r="19" spans="2:19" ht="15.75" customHeight="1" thickBot="1">
      <c r="B19" s="11">
        <v>10</v>
      </c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  <c r="P19" s="14">
        <f t="shared" si="0"/>
        <v>0</v>
      </c>
      <c r="Q19" s="15">
        <f t="shared" si="1"/>
        <v>0</v>
      </c>
      <c r="R19" s="15">
        <f t="shared" si="2"/>
        <v>0</v>
      </c>
      <c r="S19" s="16">
        <f t="shared" si="3"/>
        <v>0</v>
      </c>
    </row>
    <row r="20" spans="2:19" ht="15.75" customHeight="1" thickBot="1">
      <c r="B20" s="11">
        <v>11</v>
      </c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3"/>
      <c r="P20" s="14">
        <f t="shared" si="0"/>
        <v>0</v>
      </c>
      <c r="Q20" s="15">
        <f t="shared" si="1"/>
        <v>0</v>
      </c>
      <c r="R20" s="15">
        <f t="shared" si="2"/>
        <v>0</v>
      </c>
      <c r="S20" s="16">
        <f t="shared" si="3"/>
        <v>0</v>
      </c>
    </row>
    <row r="21" spans="2:19" ht="15.75" customHeight="1" thickBot="1">
      <c r="B21" s="11">
        <v>12</v>
      </c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4">
        <f t="shared" si="0"/>
        <v>0</v>
      </c>
      <c r="Q21" s="15">
        <f t="shared" si="1"/>
        <v>0</v>
      </c>
      <c r="R21" s="15">
        <f t="shared" si="2"/>
        <v>0</v>
      </c>
      <c r="S21" s="16">
        <f t="shared" si="3"/>
        <v>0</v>
      </c>
    </row>
    <row r="22" spans="2:19" ht="15.75" customHeight="1" thickBot="1">
      <c r="B22" s="11">
        <v>13</v>
      </c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4">
        <f t="shared" si="0"/>
        <v>0</v>
      </c>
      <c r="Q22" s="15">
        <f t="shared" si="1"/>
        <v>0</v>
      </c>
      <c r="R22" s="15">
        <f t="shared" si="2"/>
        <v>0</v>
      </c>
      <c r="S22" s="16">
        <f t="shared" si="3"/>
        <v>0</v>
      </c>
    </row>
    <row r="23" spans="2:19" ht="15.75" thickBot="1">
      <c r="B23" s="11">
        <v>14</v>
      </c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4">
        <f t="shared" si="0"/>
        <v>0</v>
      </c>
      <c r="Q23" s="15">
        <f t="shared" si="1"/>
        <v>0</v>
      </c>
      <c r="R23" s="15">
        <f t="shared" si="2"/>
        <v>0</v>
      </c>
      <c r="S23" s="16">
        <f t="shared" si="3"/>
        <v>0</v>
      </c>
    </row>
    <row r="24" spans="2:19" ht="15.75" thickBot="1">
      <c r="B24" s="11">
        <v>15</v>
      </c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4">
        <f t="shared" si="0"/>
        <v>0</v>
      </c>
      <c r="Q24" s="15">
        <f t="shared" si="1"/>
        <v>0</v>
      </c>
      <c r="R24" s="15">
        <f t="shared" si="2"/>
        <v>0</v>
      </c>
      <c r="S24" s="16">
        <f t="shared" si="3"/>
        <v>0</v>
      </c>
    </row>
    <row r="25" spans="2:19" ht="15.75" thickBot="1">
      <c r="B25" s="11">
        <v>16</v>
      </c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3"/>
      <c r="P25" s="14">
        <f t="shared" si="0"/>
        <v>0</v>
      </c>
      <c r="Q25" s="15">
        <f t="shared" si="1"/>
        <v>0</v>
      </c>
      <c r="R25" s="15">
        <f t="shared" si="2"/>
        <v>0</v>
      </c>
      <c r="S25" s="16">
        <f t="shared" si="3"/>
        <v>0</v>
      </c>
    </row>
    <row r="26" spans="2:19" ht="15.75" thickBot="1">
      <c r="B26" s="11">
        <v>17</v>
      </c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/>
      <c r="P26" s="14">
        <f t="shared" si="0"/>
        <v>0</v>
      </c>
      <c r="Q26" s="15">
        <f t="shared" si="1"/>
        <v>0</v>
      </c>
      <c r="R26" s="15">
        <f t="shared" si="2"/>
        <v>0</v>
      </c>
      <c r="S26" s="16">
        <f t="shared" si="3"/>
        <v>0</v>
      </c>
    </row>
    <row r="27" spans="2:19" ht="15.75" thickBot="1">
      <c r="B27" s="11">
        <v>18</v>
      </c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/>
      <c r="P27" s="14">
        <f t="shared" si="0"/>
        <v>0</v>
      </c>
      <c r="Q27" s="15">
        <f t="shared" si="1"/>
        <v>0</v>
      </c>
      <c r="R27" s="15">
        <f t="shared" si="2"/>
        <v>0</v>
      </c>
      <c r="S27" s="16">
        <f t="shared" si="3"/>
        <v>0</v>
      </c>
    </row>
    <row r="28" spans="2:19">
      <c r="B28" s="11">
        <v>19</v>
      </c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3"/>
      <c r="P28" s="17">
        <f t="shared" si="0"/>
        <v>0</v>
      </c>
      <c r="Q28" s="18">
        <f t="shared" si="1"/>
        <v>0</v>
      </c>
      <c r="R28" s="18">
        <f t="shared" si="2"/>
        <v>0</v>
      </c>
      <c r="S28" s="19">
        <f t="shared" si="3"/>
        <v>0</v>
      </c>
    </row>
  </sheetData>
  <mergeCells count="23">
    <mergeCell ref="B5:S5"/>
    <mergeCell ref="B8:B9"/>
    <mergeCell ref="D8:D9"/>
    <mergeCell ref="E8:E9"/>
    <mergeCell ref="C8:C9"/>
    <mergeCell ref="F6:G6"/>
    <mergeCell ref="B6:C6"/>
    <mergeCell ref="B7:E7"/>
    <mergeCell ref="F7:H7"/>
    <mergeCell ref="I7:L7"/>
    <mergeCell ref="M7:O7"/>
    <mergeCell ref="I6:S6"/>
    <mergeCell ref="S7:S9"/>
    <mergeCell ref="P7:R7"/>
    <mergeCell ref="N4:O4"/>
    <mergeCell ref="P4:S4"/>
    <mergeCell ref="D3:S3"/>
    <mergeCell ref="D2:S2"/>
    <mergeCell ref="B2:C4"/>
    <mergeCell ref="D4:E4"/>
    <mergeCell ref="F4:H4"/>
    <mergeCell ref="I4:J4"/>
    <mergeCell ref="K4:M4"/>
  </mergeCells>
  <dataValidations count="1">
    <dataValidation allowBlank="1" sqref="F9:O9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23" orientation="portrait" r:id="rId1"/>
  <headerFooter>
    <oddFooter>&amp;LProceso: Gestión de Tecnologías de la Información&amp;RPágina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"/>
  <sheetViews>
    <sheetView view="pageBreakPreview" topLeftCell="C1" zoomScale="60" zoomScaleNormal="70" workbookViewId="0">
      <selection activeCell="D6" sqref="D6:D7"/>
    </sheetView>
  </sheetViews>
  <sheetFormatPr defaultColWidth="11.42578125" defaultRowHeight="35.25" customHeight="1"/>
  <cols>
    <col min="1" max="1" width="3" style="1" customWidth="1"/>
    <col min="2" max="2" width="10.5703125" style="3" bestFit="1" customWidth="1"/>
    <col min="3" max="3" width="43.42578125" style="1" bestFit="1" customWidth="1"/>
    <col min="4" max="4" width="68.5703125" style="1" bestFit="1" customWidth="1"/>
    <col min="5" max="5" width="21" style="1" customWidth="1"/>
    <col min="6" max="6" width="41.28515625" style="1" bestFit="1" customWidth="1"/>
    <col min="7" max="7" width="40.7109375" style="1" bestFit="1" customWidth="1"/>
    <col min="8" max="8" width="41.42578125" style="1" customWidth="1"/>
    <col min="9" max="9" width="40.7109375" style="1" bestFit="1" customWidth="1"/>
    <col min="10" max="16384" width="11.42578125" style="1"/>
  </cols>
  <sheetData>
    <row r="1" spans="2:10" ht="35.25" customHeight="1">
      <c r="B1" s="77"/>
      <c r="C1" s="77"/>
      <c r="D1" s="71" t="s">
        <v>29</v>
      </c>
      <c r="E1" s="72"/>
      <c r="F1" s="72"/>
      <c r="G1" s="72"/>
      <c r="H1" s="72"/>
      <c r="I1" s="73"/>
    </row>
    <row r="2" spans="2:10" ht="35.25" customHeight="1">
      <c r="B2" s="77"/>
      <c r="C2" s="77"/>
      <c r="D2" s="74" t="s">
        <v>1</v>
      </c>
      <c r="E2" s="75"/>
      <c r="F2" s="75"/>
      <c r="G2" s="75"/>
      <c r="H2" s="75"/>
      <c r="I2" s="76"/>
    </row>
    <row r="3" spans="2:10" ht="35.25" customHeight="1">
      <c r="B3" s="77"/>
      <c r="C3" s="77"/>
      <c r="D3" s="25" t="s">
        <v>2</v>
      </c>
      <c r="E3" s="26" t="s">
        <v>30</v>
      </c>
      <c r="F3" s="25" t="s">
        <v>4</v>
      </c>
      <c r="G3" s="93">
        <v>0</v>
      </c>
      <c r="H3" s="25" t="s">
        <v>5</v>
      </c>
      <c r="I3" s="94">
        <v>46185</v>
      </c>
    </row>
    <row r="4" spans="2:10" ht="35.25" customHeight="1">
      <c r="B4" s="24"/>
      <c r="D4" s="23"/>
      <c r="E4" s="23"/>
      <c r="F4" s="23"/>
      <c r="G4" s="23"/>
      <c r="H4" s="23"/>
      <c r="I4" s="22"/>
    </row>
    <row r="5" spans="2:10" ht="35.25" customHeight="1">
      <c r="B5" s="78" t="s">
        <v>31</v>
      </c>
      <c r="C5" s="78"/>
      <c r="D5" s="78"/>
      <c r="E5" s="78"/>
      <c r="F5" s="78"/>
      <c r="G5" s="78"/>
      <c r="H5" s="78"/>
      <c r="I5" s="78"/>
    </row>
    <row r="6" spans="2:10" ht="23.25" customHeight="1">
      <c r="B6" s="88"/>
      <c r="C6" s="87" t="s">
        <v>32</v>
      </c>
      <c r="D6" s="87" t="s">
        <v>33</v>
      </c>
      <c r="E6" s="87" t="s">
        <v>34</v>
      </c>
      <c r="F6" s="86" t="s">
        <v>35</v>
      </c>
      <c r="G6" s="86"/>
      <c r="H6" s="86"/>
      <c r="I6" s="86"/>
    </row>
    <row r="7" spans="2:10" ht="23.25" customHeight="1">
      <c r="B7" s="89"/>
      <c r="C7" s="87"/>
      <c r="D7" s="87"/>
      <c r="E7" s="87"/>
      <c r="F7" s="37">
        <v>0</v>
      </c>
      <c r="G7" s="37">
        <v>1</v>
      </c>
      <c r="H7" s="37">
        <v>3</v>
      </c>
      <c r="I7" s="37">
        <v>5</v>
      </c>
    </row>
    <row r="8" spans="2:10" ht="80.25" customHeight="1">
      <c r="B8" s="79" t="s">
        <v>10</v>
      </c>
      <c r="C8" s="27" t="s">
        <v>19</v>
      </c>
      <c r="D8" s="28" t="s">
        <v>36</v>
      </c>
      <c r="E8" s="29">
        <v>0.4</v>
      </c>
      <c r="F8" s="30" t="s">
        <v>37</v>
      </c>
      <c r="G8" s="30" t="s">
        <v>38</v>
      </c>
      <c r="H8" s="30" t="s">
        <v>39</v>
      </c>
      <c r="I8" s="30" t="s">
        <v>40</v>
      </c>
    </row>
    <row r="9" spans="2:10" ht="80.25" customHeight="1">
      <c r="B9" s="79"/>
      <c r="C9" s="27" t="s">
        <v>20</v>
      </c>
      <c r="D9" s="28" t="s">
        <v>41</v>
      </c>
      <c r="E9" s="29">
        <v>0.3</v>
      </c>
      <c r="F9" s="30" t="s">
        <v>37</v>
      </c>
      <c r="G9" s="30" t="s">
        <v>38</v>
      </c>
      <c r="H9" s="30" t="s">
        <v>39</v>
      </c>
      <c r="I9" s="30" t="s">
        <v>40</v>
      </c>
    </row>
    <row r="10" spans="2:10" ht="80.25" customHeight="1">
      <c r="B10" s="79"/>
      <c r="C10" s="27" t="s">
        <v>21</v>
      </c>
      <c r="D10" s="28" t="s">
        <v>42</v>
      </c>
      <c r="E10" s="29">
        <v>0.3</v>
      </c>
      <c r="F10" s="30" t="s">
        <v>43</v>
      </c>
      <c r="G10" s="30" t="s">
        <v>44</v>
      </c>
      <c r="H10" s="30" t="s">
        <v>45</v>
      </c>
      <c r="I10" s="30" t="s">
        <v>46</v>
      </c>
    </row>
    <row r="11" spans="2:10" ht="80.25" customHeight="1">
      <c r="B11" s="80" t="s">
        <v>47</v>
      </c>
      <c r="C11" s="27" t="s">
        <v>22</v>
      </c>
      <c r="D11" s="31" t="s">
        <v>48</v>
      </c>
      <c r="E11" s="29">
        <v>0.25</v>
      </c>
      <c r="F11" s="30" t="s">
        <v>49</v>
      </c>
      <c r="G11" s="30" t="s">
        <v>50</v>
      </c>
      <c r="H11" s="30" t="s">
        <v>51</v>
      </c>
      <c r="I11" s="30" t="s">
        <v>52</v>
      </c>
      <c r="J11" s="2"/>
    </row>
    <row r="12" spans="2:10" ht="80.25" customHeight="1">
      <c r="B12" s="81"/>
      <c r="C12" s="27" t="s">
        <v>23</v>
      </c>
      <c r="D12" s="31" t="s">
        <v>53</v>
      </c>
      <c r="E12" s="29">
        <v>0.25</v>
      </c>
      <c r="F12" s="30" t="s">
        <v>54</v>
      </c>
      <c r="G12" s="30" t="s">
        <v>55</v>
      </c>
      <c r="H12" s="30" t="s">
        <v>56</v>
      </c>
      <c r="I12" s="30" t="s">
        <v>57</v>
      </c>
    </row>
    <row r="13" spans="2:10" ht="80.25" customHeight="1">
      <c r="B13" s="81"/>
      <c r="C13" s="27" t="s">
        <v>24</v>
      </c>
      <c r="D13" s="31" t="s">
        <v>58</v>
      </c>
      <c r="E13" s="29">
        <v>0.2</v>
      </c>
      <c r="F13" s="30" t="s">
        <v>59</v>
      </c>
      <c r="G13" s="30" t="s">
        <v>60</v>
      </c>
      <c r="H13" s="30" t="s">
        <v>61</v>
      </c>
      <c r="I13" s="30" t="s">
        <v>62</v>
      </c>
    </row>
    <row r="14" spans="2:10" ht="80.25" customHeight="1">
      <c r="B14" s="82"/>
      <c r="C14" s="27" t="s">
        <v>63</v>
      </c>
      <c r="D14" s="31" t="s">
        <v>64</v>
      </c>
      <c r="E14" s="29">
        <v>0.3</v>
      </c>
      <c r="F14" s="32" t="s">
        <v>65</v>
      </c>
      <c r="G14" s="32" t="s">
        <v>66</v>
      </c>
      <c r="H14" s="32" t="s">
        <v>67</v>
      </c>
      <c r="I14" s="32" t="s">
        <v>68</v>
      </c>
    </row>
    <row r="15" spans="2:10" ht="80.25" customHeight="1">
      <c r="B15" s="83" t="s">
        <v>12</v>
      </c>
      <c r="C15" s="27" t="s">
        <v>26</v>
      </c>
      <c r="D15" s="31" t="s">
        <v>69</v>
      </c>
      <c r="E15" s="29">
        <v>0.3</v>
      </c>
      <c r="F15" s="32" t="s">
        <v>70</v>
      </c>
      <c r="G15" s="32" t="s">
        <v>71</v>
      </c>
      <c r="H15" s="32" t="s">
        <v>72</v>
      </c>
      <c r="I15" s="32" t="s">
        <v>73</v>
      </c>
    </row>
    <row r="16" spans="2:10" ht="80.25" customHeight="1">
      <c r="B16" s="84"/>
      <c r="C16" s="27" t="s">
        <v>27</v>
      </c>
      <c r="D16" s="31" t="s">
        <v>74</v>
      </c>
      <c r="E16" s="29">
        <v>0.2</v>
      </c>
      <c r="F16" s="32" t="s">
        <v>75</v>
      </c>
      <c r="G16" s="32" t="s">
        <v>76</v>
      </c>
      <c r="H16" s="32" t="s">
        <v>77</v>
      </c>
      <c r="I16" s="32" t="s">
        <v>78</v>
      </c>
    </row>
    <row r="17" spans="2:9" ht="80.25" customHeight="1">
      <c r="B17" s="85"/>
      <c r="C17" s="27" t="s">
        <v>28</v>
      </c>
      <c r="D17" s="31" t="s">
        <v>79</v>
      </c>
      <c r="E17" s="29">
        <v>0.5</v>
      </c>
      <c r="F17" s="32" t="s">
        <v>80</v>
      </c>
      <c r="G17" s="32" t="s">
        <v>81</v>
      </c>
      <c r="H17" s="32" t="s">
        <v>82</v>
      </c>
      <c r="I17" s="32" t="s">
        <v>83</v>
      </c>
    </row>
    <row r="18" spans="2:9" ht="35.25" customHeight="1">
      <c r="B18" s="33"/>
      <c r="C18" s="34"/>
      <c r="D18" s="34"/>
      <c r="E18" s="34"/>
      <c r="F18" s="34"/>
      <c r="G18" s="34"/>
      <c r="H18" s="34"/>
      <c r="I18" s="34"/>
    </row>
    <row r="19" spans="2:9" ht="35.25" customHeight="1">
      <c r="B19" s="33"/>
      <c r="C19" s="34"/>
      <c r="D19" s="34"/>
      <c r="E19" s="34"/>
      <c r="F19" s="34"/>
      <c r="G19" s="34"/>
      <c r="H19" s="34"/>
      <c r="I19" s="34"/>
    </row>
    <row r="20" spans="2:9" ht="49.5" customHeight="1">
      <c r="B20" s="33"/>
      <c r="C20" s="38" t="s">
        <v>84</v>
      </c>
      <c r="D20" s="35" t="s">
        <v>85</v>
      </c>
      <c r="E20" s="34"/>
      <c r="F20" s="34"/>
      <c r="G20" s="34"/>
      <c r="H20" s="34"/>
      <c r="I20" s="34"/>
    </row>
    <row r="21" spans="2:9" ht="49.5" customHeight="1">
      <c r="B21" s="33"/>
      <c r="C21" s="38" t="s">
        <v>15</v>
      </c>
      <c r="D21" s="36" t="s">
        <v>86</v>
      </c>
      <c r="E21" s="34"/>
      <c r="F21" s="34"/>
      <c r="G21" s="34"/>
      <c r="H21" s="34"/>
      <c r="I21" s="34"/>
    </row>
    <row r="22" spans="2:9" ht="49.5" customHeight="1">
      <c r="B22" s="33"/>
      <c r="C22" s="38" t="s">
        <v>16</v>
      </c>
      <c r="D22" s="36" t="s">
        <v>87</v>
      </c>
      <c r="E22" s="34"/>
      <c r="F22" s="34"/>
      <c r="G22" s="34"/>
      <c r="H22" s="34"/>
      <c r="I22" s="34"/>
    </row>
    <row r="23" spans="2:9" ht="49.5" customHeight="1">
      <c r="B23" s="33"/>
      <c r="C23" s="38" t="s">
        <v>17</v>
      </c>
      <c r="D23" s="36" t="s">
        <v>88</v>
      </c>
      <c r="E23" s="34"/>
      <c r="F23" s="34"/>
      <c r="G23" s="34"/>
      <c r="H23" s="34"/>
      <c r="I23" s="34"/>
    </row>
    <row r="24" spans="2:9" ht="49.5" customHeight="1">
      <c r="B24" s="33"/>
      <c r="C24" s="38" t="s">
        <v>18</v>
      </c>
      <c r="D24" s="36" t="s">
        <v>89</v>
      </c>
      <c r="E24" s="34"/>
      <c r="F24" s="34"/>
      <c r="G24" s="34"/>
      <c r="H24" s="34"/>
      <c r="I24" s="34"/>
    </row>
    <row r="25" spans="2:9" ht="35.25" customHeight="1">
      <c r="B25" s="33"/>
      <c r="C25" s="34"/>
      <c r="D25" s="34"/>
      <c r="E25" s="34"/>
      <c r="F25" s="34"/>
      <c r="G25" s="34"/>
      <c r="H25" s="34"/>
      <c r="I25" s="34"/>
    </row>
    <row r="26" spans="2:9" ht="35.25" customHeight="1">
      <c r="B26" s="33"/>
      <c r="C26" s="34"/>
      <c r="D26" s="34"/>
      <c r="E26" s="34"/>
      <c r="F26" s="34"/>
      <c r="G26" s="34"/>
      <c r="H26" s="34"/>
      <c r="I26" s="34"/>
    </row>
    <row r="27" spans="2:9" ht="35.25" customHeight="1">
      <c r="B27" s="33"/>
      <c r="C27" s="34"/>
      <c r="D27" s="34"/>
      <c r="E27" s="34"/>
      <c r="F27" s="34"/>
      <c r="G27" s="34"/>
      <c r="H27" s="34"/>
      <c r="I27" s="34"/>
    </row>
  </sheetData>
  <mergeCells count="12">
    <mergeCell ref="B11:B14"/>
    <mergeCell ref="B15:B17"/>
    <mergeCell ref="F6:I6"/>
    <mergeCell ref="C6:C7"/>
    <mergeCell ref="D6:D7"/>
    <mergeCell ref="E6:E7"/>
    <mergeCell ref="B6:B7"/>
    <mergeCell ref="D1:I1"/>
    <mergeCell ref="D2:I2"/>
    <mergeCell ref="B1:C3"/>
    <mergeCell ref="B5:I5"/>
    <mergeCell ref="B8:B10"/>
  </mergeCells>
  <dataValidations count="3">
    <dataValidation allowBlank="1" sqref="E6 E8:E11 E13:E17" xr:uid="{00000000-0002-0000-0100-000000000000}"/>
    <dataValidation allowBlank="1" showInputMessage="1" showErrorMessage="1" errorTitle="Buckaroo says..." error="The WEIGHTS assigned for each CRITERIA in the BENEFITS section have to equal &quot;1&quot;." sqref="F14:I14" xr:uid="{00000000-0002-0000-0100-000001000000}"/>
    <dataValidation allowBlank="1" showInputMessage="1" showErrorMessage="1" errorTitle="Buckaroo says..." error="The WEIGHTS assigned for each CRITERIA in the EFFORT section have to equal &quot;1&quot;." sqref="F16" xr:uid="{00000000-0002-0000-0100-000002000000}"/>
  </dataValidations>
  <pageMargins left="0.70866141732283472" right="0.70866141732283472" top="0.74803149606299213" bottom="0.74803149606299213" header="0.31496062992125984" footer="0.31496062992125984"/>
  <pageSetup scale="28" orientation="portrait" r:id="rId1"/>
  <headerFooter>
    <oddFooter>&amp;LProceso: Gestión de Tecnologías de la Información&amp;RPágina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_x002f__x002f_ xmlns="a8c18c6c-cefa-4b99-b050-d33e529ecf67" xsi:nil="true"/>
    <orden xmlns="a8c18c6c-cefa-4b99-b050-d33e529ecf67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11AE57-1AAE-4CB8-9E6F-7260D0B7DB30}"/>
</file>

<file path=customXml/itemProps2.xml><?xml version="1.0" encoding="utf-8"?>
<ds:datastoreItem xmlns:ds="http://schemas.openxmlformats.org/officeDocument/2006/customXml" ds:itemID="{979497D9-3146-4B7E-9F0F-79BDD04AC42A}"/>
</file>

<file path=customXml/itemProps3.xml><?xml version="1.0" encoding="utf-8"?>
<ds:datastoreItem xmlns:ds="http://schemas.openxmlformats.org/officeDocument/2006/customXml" ds:itemID="{3596785D-C212-45E9-8910-A28EC56F28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2025-04-14T15:08:29Z</dcterms:created>
  <dcterms:modified xsi:type="dcterms:W3CDTF">2026-06-04T21:07:07Z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