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imoreno_mincit_gov_co/Documents/OAPS 072024/Documentos trabajados/2026/Para cargar MIOsoft/Planeacion Dir Estrategico/PD-DR-004 Identificacion aspectos e impactos amb/"/>
    </mc:Choice>
  </mc:AlternateContent>
  <xr:revisionPtr revIDLastSave="2" documentId="13_ncr:1_{47080BD7-7C52-4B29-8442-D66BA2A441B5}" xr6:coauthVersionLast="47" xr6:coauthVersionMax="47" xr10:uidLastSave="{9847D271-5A3A-4F63-92CA-245BFB289906}"/>
  <bookViews>
    <workbookView xWindow="-120" yWindow="-120" windowWidth="29040" windowHeight="15720" xr2:uid="{00000000-000D-0000-FFFF-FFFF00000000}"/>
  </bookViews>
  <sheets>
    <sheet name="Programas SGA" sheetId="1" r:id="rId1"/>
  </sheets>
  <definedNames>
    <definedName name="_xlnm.Print_Area" localSheetId="0">'Programas SGA'!$A$5:$S$98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76" i="1" l="1"/>
  <c r="R76" i="1"/>
  <c r="Q76" i="1"/>
  <c r="S74" i="1"/>
  <c r="R74" i="1"/>
  <c r="Q74" i="1"/>
  <c r="P76" i="1"/>
  <c r="O76" i="1"/>
  <c r="N76" i="1"/>
  <c r="P74" i="1"/>
  <c r="O74" i="1"/>
  <c r="N74" i="1"/>
  <c r="M76" i="1"/>
  <c r="L76" i="1"/>
  <c r="K76" i="1"/>
  <c r="K77" i="1" s="1"/>
  <c r="M74" i="1"/>
  <c r="L74" i="1"/>
  <c r="K74" i="1"/>
  <c r="I76" i="1"/>
  <c r="J76" i="1"/>
  <c r="H76" i="1"/>
  <c r="I74" i="1"/>
  <c r="J74" i="1"/>
  <c r="H74" i="1"/>
  <c r="H77" i="1" l="1"/>
  <c r="Q75" i="1"/>
  <c r="N77" i="1"/>
  <c r="H75" i="1"/>
  <c r="H78" i="1" s="1"/>
  <c r="H79" i="1" s="1"/>
  <c r="K75" i="1"/>
  <c r="K78" i="1" s="1"/>
  <c r="N75" i="1"/>
  <c r="N78" i="1" s="1"/>
  <c r="Q77" i="1"/>
  <c r="Q78" i="1" s="1"/>
</calcChain>
</file>

<file path=xl/sharedStrings.xml><?xml version="1.0" encoding="utf-8"?>
<sst xmlns="http://schemas.openxmlformats.org/spreadsheetml/2006/main" count="83" uniqueCount="54">
  <si>
    <t>1. OBJETO</t>
  </si>
  <si>
    <t>2. ALCANCE</t>
  </si>
  <si>
    <t>3. DEFINICIONES</t>
  </si>
  <si>
    <t>4. CONDICIONES GENERALES</t>
  </si>
  <si>
    <t>5. DESARROLLO</t>
  </si>
  <si>
    <t>No.</t>
  </si>
  <si>
    <t>Acciones a seguir</t>
  </si>
  <si>
    <t>Responsable ejecución</t>
  </si>
  <si>
    <t>Responsable seguimiento</t>
  </si>
  <si>
    <t>Cronograma de Ejecución y Cumplimiento de 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</si>
  <si>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</si>
  <si>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</si>
  <si>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</si>
  <si>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</si>
  <si>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</si>
  <si>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</si>
  <si>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</si>
  <si>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</si>
  <si>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</si>
  <si>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</si>
  <si>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</si>
  <si>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</si>
  <si>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Programado</t>
  </si>
  <si>
    <t>Ejecutado</t>
  </si>
  <si>
    <t>Actividades Programadas</t>
  </si>
  <si>
    <t>Actividades Ejecutadas</t>
  </si>
  <si>
    <t>% de Cumplimiento Trimestral</t>
  </si>
  <si>
    <t>6. ANEXOS</t>
  </si>
  <si>
    <t>7. DOCUMENTOS ASOCIADOS</t>
  </si>
  <si>
    <t>8. CONTROL DE REGISTROS</t>
  </si>
  <si>
    <t>IDENTIFICACIÓN</t>
  </si>
  <si>
    <t>CONTROL DE LA TABLA DE RETENCIÓN DOCUMENTAL PARA ARCHIVO</t>
  </si>
  <si>
    <t>CÓDIGO REGISTRO</t>
  </si>
  <si>
    <t xml:space="preserve">NOMBRE </t>
  </si>
  <si>
    <t>NOMBRE DEL PROCESO</t>
  </si>
  <si>
    <t xml:space="preserve">NOMBRE DEL PROGRAMA </t>
  </si>
  <si>
    <t>Entregable</t>
  </si>
  <si>
    <t>ETAPA DE ACTUALIZACIÓN</t>
  </si>
  <si>
    <t>ETAPA DE VERIFICACIÓN</t>
  </si>
  <si>
    <t>ETAPA DE IMPLEMENTACIÓN Y OPERACIÓN</t>
  </si>
  <si>
    <t>% Cumplimiento Anual</t>
  </si>
  <si>
    <t>Q1</t>
  </si>
  <si>
    <t>Q2</t>
  </si>
  <si>
    <t>Q3</t>
  </si>
  <si>
    <t>Q4</t>
  </si>
  <si>
    <t>Trimestre</t>
  </si>
  <si>
    <t>Año</t>
  </si>
  <si>
    <t xml:space="preserve">Fecha de actualización: </t>
  </si>
  <si>
    <t>PROGRAMA SISTEMA DE GESTIÓN AMBIENTAL</t>
  </si>
  <si>
    <t>Proceso Planeación y Direccionamiento Estratégico</t>
  </si>
  <si>
    <t>Código:</t>
  </si>
  <si>
    <t>Versión:</t>
  </si>
  <si>
    <t>Fecha:</t>
  </si>
  <si>
    <t>PD-FM-018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</si>
</sst>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sz val="12"/>
      <color rgb="FF0070C0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11"/>
      <color theme="1"/>
      <name val="Calibri (Cuerpo)"/>
    </font>
    <font>
      <b/>
      <sz val="5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2" fillId="8" borderId="8" applyBorder="0">
      <alignment horizontal="center" vertical="center" wrapText="1"/>
    </xf>
  </cellStyleXfs>
  <cellXfs count="125">
    <xf numFmtId="0" fontId="0" fillId="0" borderId="0" xfId="0"/>
    <xf numFmtId="0" fontId="3" fillId="0" borderId="0" xfId="0" applyFont="1"/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4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1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3" fillId="0" borderId="24" xfId="0" applyFont="1" applyBorder="1"/>
    <xf numFmtId="0" fontId="17" fillId="4" borderId="1" xfId="1" applyFont="1" applyFill="1" applyBorder="1" applyAlignment="1">
      <alignment horizontal="center" vertical="center" wrapText="1"/>
    </xf>
    <xf numFmtId="0" fontId="17" fillId="4" borderId="14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8" fillId="5" borderId="14" xfId="1" applyFont="1" applyFill="1" applyBorder="1" applyAlignment="1">
      <alignment horizontal="center" vertical="center" wrapText="1"/>
    </xf>
    <xf numFmtId="0" fontId="3" fillId="0" borderId="2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1" fillId="11" borderId="0" xfId="0" applyFont="1" applyFill="1" applyAlignment="1">
      <alignment vertical="center" wrapText="1"/>
    </xf>
    <xf numFmtId="0" fontId="22" fillId="10" borderId="1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5" fillId="0" borderId="1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18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5" borderId="8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 wrapText="1"/>
    </xf>
    <xf numFmtId="9" fontId="10" fillId="9" borderId="8" xfId="2" applyFont="1" applyFill="1" applyBorder="1" applyAlignment="1">
      <alignment horizontal="center" vertical="center" wrapText="1"/>
    </xf>
    <xf numFmtId="9" fontId="10" fillId="9" borderId="9" xfId="2" applyFont="1" applyFill="1" applyBorder="1" applyAlignment="1">
      <alignment horizontal="center" vertical="center" wrapText="1"/>
    </xf>
    <xf numFmtId="9" fontId="10" fillId="9" borderId="22" xfId="2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2" fillId="10" borderId="8" xfId="0" applyFont="1" applyFill="1" applyBorder="1" applyAlignment="1">
      <alignment horizontal="right" vertical="center" wrapText="1"/>
    </xf>
    <xf numFmtId="0" fontId="22" fillId="10" borderId="9" xfId="0" applyFont="1" applyFill="1" applyBorder="1" applyAlignment="1">
      <alignment horizontal="right" vertical="center" wrapText="1"/>
    </xf>
    <xf numFmtId="0" fontId="22" fillId="10" borderId="10" xfId="0" applyFont="1" applyFill="1" applyBorder="1" applyAlignment="1">
      <alignment horizontal="right" vertical="center" wrapText="1"/>
    </xf>
    <xf numFmtId="0" fontId="23" fillId="11" borderId="8" xfId="0" applyFont="1" applyFill="1" applyBorder="1" applyAlignment="1">
      <alignment horizontal="left" vertical="center" wrapText="1"/>
    </xf>
    <xf numFmtId="0" fontId="23" fillId="11" borderId="9" xfId="0" applyFont="1" applyFill="1" applyBorder="1" applyAlignment="1">
      <alignment horizontal="left" vertical="center" wrapText="1"/>
    </xf>
    <xf numFmtId="0" fontId="23" fillId="11" borderId="10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23" fillId="11" borderId="1" xfId="0" applyNumberFormat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Porcentaje 2" xfId="2" xr:uid="{00000000-0005-0000-0000-000002000000}"/>
    <cellStyle name="Programas" xfId="3" xr:uid="{00000000-0005-0000-0000-000003000000}"/>
  </cellStyles>
  <dxfs count="12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u val="none"/>
        <color rgb="FFCC9900"/>
      </font>
      <fill>
        <patternFill>
          <bgColor rgb="FFFFFF99"/>
        </patternFill>
      </fill>
    </dxf>
    <dxf>
      <font>
        <b/>
        <i val="0"/>
        <color rgb="FF006666"/>
      </font>
      <fill>
        <patternFill>
          <bgColor rgb="FF66FF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u val="none"/>
        <color rgb="FFCC9900"/>
      </font>
      <fill>
        <patternFill>
          <bgColor rgb="FFFFFF99"/>
        </patternFill>
      </fill>
    </dxf>
    <dxf>
      <font>
        <b/>
        <i val="0"/>
        <color rgb="FF006666"/>
      </font>
      <fill>
        <patternFill>
          <bgColor rgb="FF66FF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u val="none"/>
        <color rgb="FFCC9900"/>
      </font>
      <fill>
        <patternFill>
          <bgColor rgb="FFFFFF99"/>
        </patternFill>
      </fill>
    </dxf>
    <dxf>
      <font>
        <b/>
        <i val="0"/>
        <color rgb="FF006666"/>
      </font>
      <fill>
        <patternFill>
          <bgColor rgb="FF66FF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u val="none"/>
        <color rgb="FFCC9900"/>
      </font>
      <fill>
        <patternFill>
          <bgColor rgb="FFFFFF99"/>
        </patternFill>
      </fill>
    </dxf>
    <dxf>
      <font>
        <b/>
        <i val="0"/>
        <color rgb="FF006666"/>
      </font>
      <fill>
        <patternFill>
          <bgColor rgb="FF66FFCC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213361</xdr:colOff>
      <xdr:row>0</xdr:row>
      <xdr:rowOff>53340</xdr:rowOff>
    </xdr:from>
    <xdr:to>
      <xdr:col>1</xdr:col>
      <xdr:colOff>178593</xdr:colOff>
      <xdr:row>2</xdr:row>
      <xdr:rowOff>114300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FBB8FA2F-8AD6-4DB1-A761-BF8F3A1B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1" y="53340"/>
          <a:ext cx="751045" cy="430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8"/>
  <sheetViews>
    <sheetView showGridLines="0" tabSelected="1" zoomScale="80" zoomScaleNormal="80" zoomScaleSheetLayoutView="80" zoomScalePageLayoutView="60" workbookViewId="0">
      <selection activeCell="S3" sqref="S3"/>
    </sheetView>
  </sheetViews>
  <sheetFormatPr baseColWidth="10" defaultColWidth="10.85546875" defaultRowHeight="15"/>
  <cols>
    <col min="1" max="1" width="11.7109375" style="1" customWidth="1"/>
    <col min="2" max="2" width="6.7109375" style="1" customWidth="1"/>
    <col min="3" max="4" width="16" style="1" customWidth="1"/>
    <col min="5" max="6" width="19.28515625" style="1" customWidth="1"/>
    <col min="7" max="7" width="11.42578125" style="1" customWidth="1"/>
    <col min="8" max="8" width="7.140625" style="1" customWidth="1"/>
    <col min="9" max="9" width="6.42578125" style="1" bestFit="1" customWidth="1"/>
    <col min="10" max="10" width="6.85546875" style="1" bestFit="1" customWidth="1"/>
    <col min="11" max="11" width="6.28515625" style="1" bestFit="1" customWidth="1"/>
    <col min="12" max="12" width="7" style="1" bestFit="1" customWidth="1"/>
    <col min="13" max="13" width="6.28515625" style="1" bestFit="1" customWidth="1"/>
    <col min="14" max="14" width="5.42578125" style="1" bestFit="1" customWidth="1"/>
    <col min="15" max="15" width="7" style="1" bestFit="1" customWidth="1"/>
    <col min="16" max="16" width="6.42578125" style="1" bestFit="1" customWidth="1"/>
    <col min="17" max="17" width="6.28515625" style="1" bestFit="1" customWidth="1"/>
    <col min="18" max="18" width="7" style="1" bestFit="1" customWidth="1"/>
    <col min="19" max="19" width="22.42578125" style="1" customWidth="1"/>
    <col min="20" max="20" width="7.140625" style="1" customWidth="1"/>
    <col min="21" max="16384" width="10.85546875" style="1"/>
  </cols>
  <sheetData>
    <row r="1" spans="1:20" s="36" customFormat="1" ht="14.25" customHeight="1">
      <c r="A1" s="108"/>
      <c r="B1" s="109"/>
      <c r="C1" s="104" t="s">
        <v>49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37"/>
    </row>
    <row r="2" spans="1:20" s="36" customFormat="1" ht="15" customHeight="1">
      <c r="A2" s="108"/>
      <c r="B2" s="109"/>
      <c r="C2" s="105" t="s">
        <v>48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38"/>
    </row>
    <row r="3" spans="1:20" s="36" customFormat="1" ht="14.25" customHeight="1">
      <c r="A3" s="110"/>
      <c r="B3" s="111"/>
      <c r="C3" s="39" t="s">
        <v>50</v>
      </c>
      <c r="D3" s="106" t="s">
        <v>53</v>
      </c>
      <c r="E3" s="106"/>
      <c r="F3" s="107" t="s">
        <v>51</v>
      </c>
      <c r="G3" s="107"/>
      <c r="H3" s="107"/>
      <c r="I3" s="115">
        <v>0</v>
      </c>
      <c r="J3" s="116"/>
      <c r="K3" s="116"/>
      <c r="L3" s="116"/>
      <c r="M3" s="116"/>
      <c r="N3" s="117"/>
      <c r="O3" s="112" t="s">
        <v>52</v>
      </c>
      <c r="P3" s="113"/>
      <c r="Q3" s="113"/>
      <c r="R3" s="114"/>
      <c r="S3" s="124">
        <v>46185</v>
      </c>
    </row>
    <row r="4" spans="1:20" s="36" customFormat="1" ht="14.25" customHeight="1" thickBot="1">
      <c r="A4" s="40"/>
      <c r="B4" s="40"/>
      <c r="C4" s="41"/>
      <c r="D4" s="42"/>
      <c r="E4" s="42"/>
      <c r="F4" s="43"/>
      <c r="G4" s="43"/>
      <c r="H4" s="43"/>
      <c r="I4" s="42"/>
      <c r="J4" s="42"/>
      <c r="K4" s="42"/>
      <c r="L4" s="42"/>
      <c r="M4" s="42"/>
      <c r="N4" s="42"/>
      <c r="O4" s="42"/>
      <c r="P4" s="42"/>
      <c r="Q4" s="42"/>
      <c r="R4" s="44"/>
      <c r="S4" s="45"/>
    </row>
    <row r="5" spans="1:20" ht="21.75" customHeight="1" thickBot="1">
      <c r="A5" s="118" t="s">
        <v>34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20"/>
    </row>
    <row r="6" spans="1:20" ht="21.75" customHeight="1" thickBot="1">
      <c r="A6" s="121" t="s">
        <v>35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3"/>
    </row>
    <row r="7" spans="1:20">
      <c r="A7" s="2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5"/>
      <c r="S7" s="6"/>
    </row>
    <row r="8" spans="1:20" ht="21.75" customHeight="1">
      <c r="A8" s="46" t="s">
        <v>47</v>
      </c>
      <c r="B8" s="47"/>
      <c r="C8" s="48"/>
      <c r="D8" s="49"/>
      <c r="E8" s="49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6"/>
    </row>
    <row r="9" spans="1:20">
      <c r="A9" s="2"/>
      <c r="B9" s="3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5"/>
      <c r="S9" s="6"/>
    </row>
    <row r="10" spans="1:20" ht="8.25" customHeight="1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S10" s="7"/>
    </row>
    <row r="11" spans="1:20">
      <c r="A11" s="61" t="s">
        <v>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3"/>
    </row>
    <row r="12" spans="1:20">
      <c r="A12" s="66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67"/>
    </row>
    <row r="13" spans="1:20">
      <c r="A13" s="66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67"/>
    </row>
    <row r="14" spans="1:20">
      <c r="A14" s="66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67"/>
    </row>
    <row r="15" spans="1:20">
      <c r="A15" s="66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67"/>
    </row>
    <row r="16" spans="1:20">
      <c r="A16" s="66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67"/>
    </row>
    <row r="17" spans="1:19">
      <c r="A17" s="61" t="s">
        <v>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3"/>
    </row>
    <row r="18" spans="1:19">
      <c r="A18" s="66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67"/>
    </row>
    <row r="19" spans="1:19">
      <c r="A19" s="66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67"/>
    </row>
    <row r="20" spans="1:19">
      <c r="A20" s="66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67"/>
    </row>
    <row r="21" spans="1:19">
      <c r="A21" s="66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67"/>
    </row>
    <row r="22" spans="1:19">
      <c r="A22" s="66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67"/>
    </row>
    <row r="23" spans="1:19">
      <c r="A23" s="61" t="s">
        <v>2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</row>
    <row r="24" spans="1:19">
      <c r="A24" s="66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67"/>
    </row>
    <row r="25" spans="1:19">
      <c r="A25" s="66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67"/>
    </row>
    <row r="26" spans="1:19">
      <c r="A26" s="66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67"/>
    </row>
    <row r="27" spans="1:19">
      <c r="A27" s="66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67"/>
    </row>
    <row r="28" spans="1:19">
      <c r="A28" s="66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67"/>
    </row>
    <row r="29" spans="1:19">
      <c r="A29" s="61" t="s">
        <v>3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3"/>
    </row>
    <row r="30" spans="1:19" ht="31.5" customHeight="1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0"/>
    </row>
    <row r="31" spans="1:19" ht="31.5" customHeight="1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3"/>
    </row>
    <row r="32" spans="1:19" ht="31.5" customHeight="1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3"/>
    </row>
    <row r="33" spans="1:19" ht="31.5" customHeight="1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3"/>
    </row>
    <row r="34" spans="1:19" ht="31.5" customHeight="1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6"/>
    </row>
    <row r="35" spans="1:19" ht="15.75" customHeight="1">
      <c r="A35" s="61" t="s">
        <v>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3"/>
    </row>
    <row r="36" spans="1:19" ht="15" customHeight="1">
      <c r="A36" s="77" t="s">
        <v>5</v>
      </c>
      <c r="B36" s="78" t="s">
        <v>6</v>
      </c>
      <c r="C36" s="79"/>
      <c r="D36" s="10"/>
      <c r="E36" s="58" t="s">
        <v>7</v>
      </c>
      <c r="F36" s="58" t="s">
        <v>8</v>
      </c>
      <c r="G36" s="59" t="s">
        <v>9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0"/>
    </row>
    <row r="37" spans="1:19" ht="15" customHeight="1">
      <c r="A37" s="77"/>
      <c r="B37" s="80"/>
      <c r="C37" s="81"/>
      <c r="D37" s="11" t="s">
        <v>36</v>
      </c>
      <c r="E37" s="58"/>
      <c r="F37" s="5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60"/>
    </row>
    <row r="38" spans="1:19" ht="15" customHeight="1">
      <c r="A38" s="77"/>
      <c r="B38" s="80"/>
      <c r="C38" s="81"/>
      <c r="D38" s="11"/>
      <c r="E38" s="58"/>
      <c r="F38" s="58"/>
      <c r="G38" s="12" t="s">
        <v>46</v>
      </c>
      <c r="H38" s="13" t="s">
        <v>10</v>
      </c>
      <c r="I38" s="13" t="s">
        <v>11</v>
      </c>
      <c r="J38" s="13" t="s">
        <v>12</v>
      </c>
      <c r="K38" s="13" t="s">
        <v>13</v>
      </c>
      <c r="L38" s="13" t="s">
        <v>14</v>
      </c>
      <c r="M38" s="13" t="s">
        <v>15</v>
      </c>
      <c r="N38" s="13" t="s">
        <v>16</v>
      </c>
      <c r="O38" s="13" t="s">
        <v>17</v>
      </c>
      <c r="P38" s="13" t="s">
        <v>18</v>
      </c>
      <c r="Q38" s="13" t="s">
        <v>19</v>
      </c>
      <c r="R38" s="13" t="s">
        <v>20</v>
      </c>
      <c r="S38" s="14" t="s">
        <v>21</v>
      </c>
    </row>
    <row r="39" spans="1:19" s="15" customFormat="1" ht="15" customHeight="1">
      <c r="A39" s="55" t="s">
        <v>37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7"/>
    </row>
    <row r="40" spans="1:19" ht="15" customHeight="1">
      <c r="A40" s="50">
        <v>1</v>
      </c>
      <c r="B40" s="51"/>
      <c r="C40" s="51"/>
      <c r="D40" s="52"/>
      <c r="E40" s="52"/>
      <c r="F40" s="52"/>
      <c r="G40" s="16" t="s">
        <v>22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8"/>
    </row>
    <row r="41" spans="1:19">
      <c r="A41" s="50"/>
      <c r="B41" s="51"/>
      <c r="C41" s="51"/>
      <c r="D41" s="52"/>
      <c r="E41" s="52"/>
      <c r="F41" s="52"/>
      <c r="G41" s="16" t="s">
        <v>23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</row>
    <row r="42" spans="1:19" ht="22.5">
      <c r="A42" s="50">
        <v>2</v>
      </c>
      <c r="B42" s="51"/>
      <c r="C42" s="51"/>
      <c r="D42" s="52"/>
      <c r="E42" s="52"/>
      <c r="F42" s="52"/>
      <c r="G42" s="16" t="s">
        <v>22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8"/>
    </row>
    <row r="43" spans="1:19">
      <c r="A43" s="50"/>
      <c r="B43" s="51"/>
      <c r="C43" s="51"/>
      <c r="D43" s="52"/>
      <c r="E43" s="52"/>
      <c r="F43" s="52"/>
      <c r="G43" s="16" t="s">
        <v>23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</row>
    <row r="44" spans="1:19" ht="22.5">
      <c r="A44" s="50">
        <v>3</v>
      </c>
      <c r="B44" s="51"/>
      <c r="C44" s="51"/>
      <c r="D44" s="52"/>
      <c r="E44" s="52"/>
      <c r="F44" s="52"/>
      <c r="G44" s="16" t="s">
        <v>22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</row>
    <row r="45" spans="1:19" ht="15" customHeight="1">
      <c r="A45" s="50"/>
      <c r="B45" s="51"/>
      <c r="C45" s="51"/>
      <c r="D45" s="52"/>
      <c r="E45" s="52"/>
      <c r="F45" s="52"/>
      <c r="G45" s="16" t="s">
        <v>23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</row>
    <row r="46" spans="1:19" ht="15" customHeight="1">
      <c r="A46" s="50">
        <v>4</v>
      </c>
      <c r="B46" s="51"/>
      <c r="C46" s="51"/>
      <c r="D46" s="52"/>
      <c r="E46" s="52"/>
      <c r="F46" s="52"/>
      <c r="G46" s="16" t="s">
        <v>22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8"/>
    </row>
    <row r="47" spans="1:19" ht="15" customHeight="1">
      <c r="A47" s="50"/>
      <c r="B47" s="51"/>
      <c r="C47" s="51"/>
      <c r="D47" s="52"/>
      <c r="E47" s="52"/>
      <c r="F47" s="52"/>
      <c r="G47" s="16" t="s">
        <v>23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</row>
    <row r="48" spans="1:19" ht="15" customHeight="1">
      <c r="A48" s="50">
        <v>5</v>
      </c>
      <c r="B48" s="51"/>
      <c r="C48" s="51"/>
      <c r="D48" s="52"/>
      <c r="E48" s="52"/>
      <c r="F48" s="52"/>
      <c r="G48" s="16" t="s">
        <v>22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8"/>
    </row>
    <row r="49" spans="1:19" ht="15" customHeight="1">
      <c r="A49" s="50"/>
      <c r="B49" s="51"/>
      <c r="C49" s="51"/>
      <c r="D49" s="52"/>
      <c r="E49" s="52"/>
      <c r="F49" s="52"/>
      <c r="G49" s="16" t="s">
        <v>23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</row>
    <row r="50" spans="1:19" s="15" customFormat="1" ht="15" customHeight="1">
      <c r="A50" s="55" t="s">
        <v>39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</row>
    <row r="51" spans="1:19" s="24" customFormat="1" ht="15" customHeight="1">
      <c r="A51" s="50">
        <v>6</v>
      </c>
      <c r="B51" s="82"/>
      <c r="C51" s="82"/>
      <c r="D51" s="52"/>
      <c r="E51" s="52"/>
      <c r="F51" s="52"/>
      <c r="G51" s="21" t="s">
        <v>22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</row>
    <row r="52" spans="1:19" s="24" customFormat="1">
      <c r="A52" s="50"/>
      <c r="B52" s="82"/>
      <c r="C52" s="82"/>
      <c r="D52" s="52"/>
      <c r="E52" s="52"/>
      <c r="F52" s="52"/>
      <c r="G52" s="21" t="s">
        <v>23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</row>
    <row r="53" spans="1:19" s="24" customFormat="1" ht="22.5">
      <c r="A53" s="50">
        <v>7</v>
      </c>
      <c r="B53" s="82"/>
      <c r="C53" s="82"/>
      <c r="D53" s="52"/>
      <c r="E53" s="52"/>
      <c r="F53" s="52"/>
      <c r="G53" s="21" t="s">
        <v>22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3"/>
    </row>
    <row r="54" spans="1:19" s="24" customFormat="1">
      <c r="A54" s="50"/>
      <c r="B54" s="82"/>
      <c r="C54" s="82"/>
      <c r="D54" s="52"/>
      <c r="E54" s="52"/>
      <c r="F54" s="52"/>
      <c r="G54" s="21" t="s">
        <v>23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</row>
    <row r="55" spans="1:19" s="24" customFormat="1" ht="22.5">
      <c r="A55" s="50">
        <v>8</v>
      </c>
      <c r="B55" s="82"/>
      <c r="C55" s="82"/>
      <c r="D55" s="52"/>
      <c r="E55" s="52"/>
      <c r="F55" s="52"/>
      <c r="G55" s="21" t="s">
        <v>22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3"/>
    </row>
    <row r="56" spans="1:19" s="24" customFormat="1" ht="15" customHeight="1">
      <c r="A56" s="50"/>
      <c r="B56" s="82"/>
      <c r="C56" s="82"/>
      <c r="D56" s="52"/>
      <c r="E56" s="52"/>
      <c r="F56" s="52"/>
      <c r="G56" s="21" t="s">
        <v>23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</row>
    <row r="57" spans="1:19" s="24" customFormat="1" ht="15" customHeight="1">
      <c r="A57" s="50">
        <v>9</v>
      </c>
      <c r="B57" s="82"/>
      <c r="C57" s="82"/>
      <c r="D57" s="52"/>
      <c r="E57" s="52"/>
      <c r="F57" s="52"/>
      <c r="G57" s="21" t="s">
        <v>22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3"/>
    </row>
    <row r="58" spans="1:19" s="24" customFormat="1" ht="15" customHeight="1">
      <c r="A58" s="50"/>
      <c r="B58" s="82"/>
      <c r="C58" s="82"/>
      <c r="D58" s="52"/>
      <c r="E58" s="52"/>
      <c r="F58" s="52"/>
      <c r="G58" s="21" t="s">
        <v>23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</row>
    <row r="59" spans="1:19" s="24" customFormat="1" ht="15" customHeight="1">
      <c r="A59" s="50">
        <v>10</v>
      </c>
      <c r="B59" s="82"/>
      <c r="C59" s="82"/>
      <c r="D59" s="52"/>
      <c r="E59" s="52"/>
      <c r="F59" s="52"/>
      <c r="G59" s="21" t="s">
        <v>22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3"/>
    </row>
    <row r="60" spans="1:19" s="24" customFormat="1" ht="15" customHeight="1">
      <c r="A60" s="50"/>
      <c r="B60" s="82"/>
      <c r="C60" s="82"/>
      <c r="D60" s="52"/>
      <c r="E60" s="52"/>
      <c r="F60" s="52"/>
      <c r="G60" s="21" t="s">
        <v>23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</row>
    <row r="61" spans="1:19" s="15" customFormat="1" ht="15" customHeight="1">
      <c r="A61" s="55" t="s">
        <v>38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</row>
    <row r="62" spans="1:19" ht="15" customHeight="1">
      <c r="A62" s="50">
        <v>11</v>
      </c>
      <c r="B62" s="51"/>
      <c r="C62" s="51"/>
      <c r="D62" s="52"/>
      <c r="E62" s="52"/>
      <c r="F62" s="52"/>
      <c r="G62" s="16" t="s">
        <v>22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</row>
    <row r="63" spans="1:19">
      <c r="A63" s="50"/>
      <c r="B63" s="51"/>
      <c r="C63" s="51"/>
      <c r="D63" s="52"/>
      <c r="E63" s="52"/>
      <c r="F63" s="52"/>
      <c r="G63" s="16" t="s">
        <v>23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</row>
    <row r="64" spans="1:19" ht="22.5">
      <c r="A64" s="50">
        <v>12</v>
      </c>
      <c r="B64" s="51"/>
      <c r="C64" s="51"/>
      <c r="D64" s="52"/>
      <c r="E64" s="52"/>
      <c r="F64" s="52"/>
      <c r="G64" s="16" t="s">
        <v>22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</row>
    <row r="65" spans="1:19">
      <c r="A65" s="50"/>
      <c r="B65" s="51"/>
      <c r="C65" s="51"/>
      <c r="D65" s="52"/>
      <c r="E65" s="52"/>
      <c r="F65" s="52"/>
      <c r="G65" s="16" t="s">
        <v>23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</row>
    <row r="66" spans="1:19" ht="22.5">
      <c r="A66" s="50">
        <v>13</v>
      </c>
      <c r="B66" s="51"/>
      <c r="C66" s="51"/>
      <c r="D66" s="52"/>
      <c r="E66" s="52"/>
      <c r="F66" s="52"/>
      <c r="G66" s="16" t="s">
        <v>22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</row>
    <row r="67" spans="1:19" ht="15" customHeight="1">
      <c r="A67" s="50"/>
      <c r="B67" s="51"/>
      <c r="C67" s="51"/>
      <c r="D67" s="52"/>
      <c r="E67" s="52"/>
      <c r="F67" s="52"/>
      <c r="G67" s="16" t="s">
        <v>23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</row>
    <row r="68" spans="1:19" ht="15" customHeight="1">
      <c r="A68" s="50">
        <v>14</v>
      </c>
      <c r="B68" s="51"/>
      <c r="C68" s="51"/>
      <c r="D68" s="52"/>
      <c r="E68" s="52"/>
      <c r="F68" s="53"/>
      <c r="G68" s="16" t="s">
        <v>22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</row>
    <row r="69" spans="1:19" ht="15" customHeight="1">
      <c r="A69" s="50"/>
      <c r="B69" s="51"/>
      <c r="C69" s="51"/>
      <c r="D69" s="52"/>
      <c r="E69" s="52"/>
      <c r="F69" s="54"/>
      <c r="G69" s="16" t="s">
        <v>23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</row>
    <row r="70" spans="1:19" ht="15" customHeight="1">
      <c r="A70" s="50">
        <v>15</v>
      </c>
      <c r="B70" s="51"/>
      <c r="C70" s="51"/>
      <c r="D70" s="52"/>
      <c r="E70" s="52"/>
      <c r="F70" s="52"/>
      <c r="G70" s="16" t="s">
        <v>22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</row>
    <row r="71" spans="1:19" ht="15" customHeight="1">
      <c r="A71" s="50"/>
      <c r="B71" s="51"/>
      <c r="C71" s="51"/>
      <c r="D71" s="52"/>
      <c r="E71" s="52"/>
      <c r="F71" s="52"/>
      <c r="G71" s="16" t="s">
        <v>23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</row>
    <row r="72" spans="1:19" ht="15.75" customHeight="1">
      <c r="A72" s="83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3"/>
    </row>
    <row r="73" spans="1:19" ht="15.75" customHeight="1">
      <c r="A73" s="27"/>
      <c r="B73" s="93" t="s">
        <v>45</v>
      </c>
      <c r="C73" s="94"/>
      <c r="D73" s="94"/>
      <c r="E73" s="94"/>
      <c r="F73" s="94"/>
      <c r="G73" s="95"/>
      <c r="H73" s="93" t="s">
        <v>41</v>
      </c>
      <c r="I73" s="94"/>
      <c r="J73" s="95"/>
      <c r="K73" s="93" t="s">
        <v>42</v>
      </c>
      <c r="L73" s="94"/>
      <c r="M73" s="95"/>
      <c r="N73" s="93" t="s">
        <v>43</v>
      </c>
      <c r="O73" s="94"/>
      <c r="P73" s="95"/>
      <c r="Q73" s="93" t="s">
        <v>44</v>
      </c>
      <c r="R73" s="94"/>
      <c r="S73" s="96"/>
    </row>
    <row r="74" spans="1:19" ht="18.75" customHeight="1">
      <c r="A74" s="28"/>
      <c r="B74" s="90" t="s">
        <v>24</v>
      </c>
      <c r="C74" s="90"/>
      <c r="D74" s="90"/>
      <c r="E74" s="90"/>
      <c r="F74" s="90"/>
      <c r="G74" s="90"/>
      <c r="H74" s="29">
        <f>H40+H42+H44+H46+H48+H51+H53+H55+H57+H59+H62+H64+H66+H68+H70</f>
        <v>0</v>
      </c>
      <c r="I74" s="29">
        <f t="shared" ref="I74:J74" si="0">I40+I42+I44+I46+I48+I51+I53+I55+I57+I59+I62+I64+I66+I68+I70</f>
        <v>0</v>
      </c>
      <c r="J74" s="29">
        <f t="shared" si="0"/>
        <v>0</v>
      </c>
      <c r="K74" s="29">
        <f>K40+K42+K44+K46+K48+K51+K53+K55+K57+K59+K62+K64+K66+K68+K70</f>
        <v>0</v>
      </c>
      <c r="L74" s="29">
        <f t="shared" ref="L74:M74" si="1">L40+L42+L44+L46+L48+L51+L53+L55+L57+L59+L62+L64+L66+L68+L70</f>
        <v>0</v>
      </c>
      <c r="M74" s="29">
        <f t="shared" si="1"/>
        <v>0</v>
      </c>
      <c r="N74" s="29">
        <f>N40+N42+N44+N46+N48+N51+N53+N55+N57+N59+N62+N64+N66+N68+N70</f>
        <v>0</v>
      </c>
      <c r="O74" s="29">
        <f t="shared" ref="O74:P74" si="2">O40+O42+O44+O46+O48+O51+O53+O55+O57+O59+O62+O64+O66+O68+O70</f>
        <v>0</v>
      </c>
      <c r="P74" s="29">
        <f t="shared" si="2"/>
        <v>0</v>
      </c>
      <c r="Q74" s="29">
        <f>Q40+Q42+Q44+Q46+Q48+Q51+Q53+Q55+Q57+Q59+Q62+Q64+Q66+Q68+Q70</f>
        <v>0</v>
      </c>
      <c r="R74" s="29">
        <f t="shared" ref="R74:S74" si="3">R40+R42+R44+R46+R48+R51+R53+R55+R57+R59+R62+R64+R66+R68+R70</f>
        <v>0</v>
      </c>
      <c r="S74" s="30">
        <f t="shared" si="3"/>
        <v>0</v>
      </c>
    </row>
    <row r="75" spans="1:19" ht="15.75" customHeight="1">
      <c r="A75" s="28"/>
      <c r="B75" s="90"/>
      <c r="C75" s="90"/>
      <c r="D75" s="90"/>
      <c r="E75" s="90"/>
      <c r="F75" s="90"/>
      <c r="G75" s="90"/>
      <c r="H75" s="84">
        <f>H74+I74+J74</f>
        <v>0</v>
      </c>
      <c r="I75" s="84"/>
      <c r="J75" s="84"/>
      <c r="K75" s="84">
        <f>K74+L74+M74</f>
        <v>0</v>
      </c>
      <c r="L75" s="84"/>
      <c r="M75" s="84"/>
      <c r="N75" s="84">
        <f>N74+O74+P74</f>
        <v>0</v>
      </c>
      <c r="O75" s="84"/>
      <c r="P75" s="84"/>
      <c r="Q75" s="84">
        <f>Q74+R74+S74</f>
        <v>0</v>
      </c>
      <c r="R75" s="84"/>
      <c r="S75" s="85"/>
    </row>
    <row r="76" spans="1:19" ht="15.75" customHeight="1">
      <c r="A76" s="28"/>
      <c r="B76" s="91" t="s">
        <v>25</v>
      </c>
      <c r="C76" s="91"/>
      <c r="D76" s="91"/>
      <c r="E76" s="91"/>
      <c r="F76" s="91"/>
      <c r="G76" s="91"/>
      <c r="H76" s="31">
        <f>H41+H43+H45+H47+H49+H52+H54+H56+H58+H60+H63+H65+H67+H69+H71</f>
        <v>0</v>
      </c>
      <c r="I76" s="31">
        <f t="shared" ref="I76:J76" si="4">I41+I43+I45+I47+I49+I52+I54+I56+I58+I60+I63+I65+I67+I69+I71</f>
        <v>0</v>
      </c>
      <c r="J76" s="31">
        <f t="shared" si="4"/>
        <v>0</v>
      </c>
      <c r="K76" s="31">
        <f>K41+K43+K45+K47+K49+K52+K54+K56+K58+K60+K63+K65+K67+K69+K71</f>
        <v>0</v>
      </c>
      <c r="L76" s="31">
        <f t="shared" ref="L76:M76" si="5">L41+L43+L45+L47+L49+L52+L54+L56+L58+L60+L63+L65+L67+L69+L71</f>
        <v>0</v>
      </c>
      <c r="M76" s="31">
        <f t="shared" si="5"/>
        <v>0</v>
      </c>
      <c r="N76" s="31">
        <f>N41+N43+N45+N47+N49+N52+N54+N56+N58+N60+N63+N65+N67+N69+N71</f>
        <v>0</v>
      </c>
      <c r="O76" s="31">
        <f t="shared" ref="O76:P76" si="6">O41+O43+O45+O47+O49+O52+O54+O56+O58+O60+O63+O65+O67+O69+O71</f>
        <v>0</v>
      </c>
      <c r="P76" s="31">
        <f t="shared" si="6"/>
        <v>0</v>
      </c>
      <c r="Q76" s="31">
        <f>Q41+Q43+Q45+Q47+Q49+Q52+Q54+Q56+Q58+Q60+Q63+Q65+Q67+Q69+Q71</f>
        <v>0</v>
      </c>
      <c r="R76" s="31">
        <f t="shared" ref="R76:S76" si="7">R41+R43+R45+R47+R49+R52+R54+R56+R58+R60+R63+R65+R67+R69+R71</f>
        <v>0</v>
      </c>
      <c r="S76" s="32">
        <f t="shared" si="7"/>
        <v>0</v>
      </c>
    </row>
    <row r="77" spans="1:19" ht="15.75" customHeight="1">
      <c r="A77" s="28"/>
      <c r="B77" s="91"/>
      <c r="C77" s="91"/>
      <c r="D77" s="91"/>
      <c r="E77" s="91"/>
      <c r="F77" s="91"/>
      <c r="G77" s="91"/>
      <c r="H77" s="86">
        <f>H76+I76+J76</f>
        <v>0</v>
      </c>
      <c r="I77" s="86"/>
      <c r="J77" s="86"/>
      <c r="K77" s="87">
        <f>K76+L76+M76</f>
        <v>0</v>
      </c>
      <c r="L77" s="88"/>
      <c r="M77" s="89"/>
      <c r="N77" s="86">
        <f>N76+O76+P76</f>
        <v>0</v>
      </c>
      <c r="O77" s="86"/>
      <c r="P77" s="86"/>
      <c r="Q77" s="86">
        <f>Q76+R76+S76</f>
        <v>0</v>
      </c>
      <c r="R77" s="86"/>
      <c r="S77" s="100"/>
    </row>
    <row r="78" spans="1:19" ht="18">
      <c r="A78" s="33"/>
      <c r="B78" s="92" t="s">
        <v>26</v>
      </c>
      <c r="C78" s="92"/>
      <c r="D78" s="92"/>
      <c r="E78" s="92"/>
      <c r="F78" s="92"/>
      <c r="G78" s="92"/>
      <c r="H78" s="101" t="e">
        <f>H77/H75</f>
        <v>#DIV/0!</v>
      </c>
      <c r="I78" s="102"/>
      <c r="J78" s="102"/>
      <c r="K78" s="101" t="e">
        <f>K77/K75</f>
        <v>#DIV/0!</v>
      </c>
      <c r="L78" s="102"/>
      <c r="M78" s="102"/>
      <c r="N78" s="101" t="e">
        <f>N77/N75</f>
        <v>#DIV/0!</v>
      </c>
      <c r="O78" s="102"/>
      <c r="P78" s="102"/>
      <c r="Q78" s="101" t="e">
        <f>Q77/Q75</f>
        <v>#DIV/0!</v>
      </c>
      <c r="R78" s="102"/>
      <c r="S78" s="103"/>
    </row>
    <row r="79" spans="1:19" ht="18.75" customHeight="1">
      <c r="A79" s="33"/>
      <c r="B79" s="90" t="s">
        <v>40</v>
      </c>
      <c r="C79" s="90"/>
      <c r="D79" s="90"/>
      <c r="E79" s="90"/>
      <c r="F79" s="90"/>
      <c r="G79" s="90"/>
      <c r="H79" s="101" t="e">
        <f>SUM(H78:S78)/4</f>
        <v>#DIV/0!</v>
      </c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3"/>
    </row>
    <row r="80" spans="1:19" ht="15.75" customHeight="1">
      <c r="A80" s="61" t="s">
        <v>27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3"/>
    </row>
    <row r="81" spans="1:19" ht="10.5" customHeight="1">
      <c r="A81" s="66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67"/>
    </row>
    <row r="82" spans="1:19" ht="10.5" customHeight="1">
      <c r="A82" s="66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67"/>
    </row>
    <row r="83" spans="1:19" ht="10.5" customHeight="1">
      <c r="A83" s="66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67"/>
    </row>
    <row r="84" spans="1:19" ht="10.5" customHeight="1">
      <c r="A84" s="66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67"/>
    </row>
    <row r="85" spans="1:19" ht="10.5" customHeight="1">
      <c r="A85" s="66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67"/>
    </row>
    <row r="86" spans="1:19">
      <c r="A86" s="61" t="s">
        <v>28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3"/>
    </row>
    <row r="87" spans="1:19" ht="10.5" customHeight="1">
      <c r="A87" s="66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67"/>
    </row>
    <row r="88" spans="1:19" ht="10.5" customHeight="1">
      <c r="A88" s="66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67"/>
    </row>
    <row r="89" spans="1:19" ht="10.5" customHeight="1">
      <c r="A89" s="66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67"/>
    </row>
    <row r="90" spans="1:19" ht="10.5" customHeight="1">
      <c r="A90" s="66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67"/>
    </row>
    <row r="91" spans="1:19" ht="10.5" customHeight="1">
      <c r="A91" s="66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67"/>
    </row>
    <row r="92" spans="1:19">
      <c r="A92" s="61" t="s">
        <v>29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3"/>
    </row>
    <row r="93" spans="1:19" ht="15.75" customHeight="1">
      <c r="A93" s="61" t="s">
        <v>30</v>
      </c>
      <c r="B93" s="62"/>
      <c r="C93" s="62"/>
      <c r="D93" s="62"/>
      <c r="E93" s="62"/>
      <c r="F93" s="62"/>
      <c r="G93" s="62"/>
      <c r="H93" s="62"/>
      <c r="I93" s="97" t="s">
        <v>31</v>
      </c>
      <c r="J93" s="97"/>
      <c r="K93" s="97"/>
      <c r="L93" s="97"/>
      <c r="M93" s="97"/>
      <c r="N93" s="97"/>
      <c r="O93" s="97"/>
      <c r="P93" s="97"/>
      <c r="Q93" s="97"/>
      <c r="R93" s="97"/>
      <c r="S93" s="98"/>
    </row>
    <row r="94" spans="1:19">
      <c r="A94" s="35" t="s">
        <v>5</v>
      </c>
      <c r="B94" s="97" t="s">
        <v>32</v>
      </c>
      <c r="C94" s="97"/>
      <c r="D94" s="34"/>
      <c r="E94" s="99" t="s">
        <v>33</v>
      </c>
      <c r="F94" s="99"/>
      <c r="G94" s="99"/>
      <c r="H94" s="99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8"/>
    </row>
    <row r="95" spans="1:19">
      <c r="A95" s="8">
        <v>1</v>
      </c>
      <c r="B95" s="51"/>
      <c r="C95" s="51"/>
      <c r="D95" s="9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67"/>
    </row>
    <row r="96" spans="1:19">
      <c r="A96" s="8">
        <v>2</v>
      </c>
      <c r="B96" s="51"/>
      <c r="C96" s="51"/>
      <c r="D96" s="9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67"/>
    </row>
    <row r="97" spans="1:19">
      <c r="A97" s="8">
        <v>3</v>
      </c>
      <c r="B97" s="51"/>
      <c r="C97" s="51"/>
      <c r="D97" s="9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67"/>
    </row>
    <row r="98" spans="1:19">
      <c r="A98" s="8">
        <v>4</v>
      </c>
      <c r="B98" s="51"/>
      <c r="C98" s="51"/>
      <c r="D98" s="9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67"/>
    </row>
  </sheetData>
  <mergeCells count="148">
    <mergeCell ref="C1:S1"/>
    <mergeCell ref="C2:S2"/>
    <mergeCell ref="D3:E3"/>
    <mergeCell ref="F3:H3"/>
    <mergeCell ref="A1:B3"/>
    <mergeCell ref="O3:R3"/>
    <mergeCell ref="I3:N3"/>
    <mergeCell ref="A5:S5"/>
    <mergeCell ref="A6:S6"/>
    <mergeCell ref="A93:H93"/>
    <mergeCell ref="I93:S94"/>
    <mergeCell ref="B94:C94"/>
    <mergeCell ref="E94:H94"/>
    <mergeCell ref="N77:P77"/>
    <mergeCell ref="Q77:S77"/>
    <mergeCell ref="H78:J78"/>
    <mergeCell ref="K78:M78"/>
    <mergeCell ref="B97:C97"/>
    <mergeCell ref="E97:H97"/>
    <mergeCell ref="I97:S97"/>
    <mergeCell ref="N78:P78"/>
    <mergeCell ref="Q78:S78"/>
    <mergeCell ref="A80:S80"/>
    <mergeCell ref="A81:S85"/>
    <mergeCell ref="A86:S86"/>
    <mergeCell ref="A87:S91"/>
    <mergeCell ref="A92:S92"/>
    <mergeCell ref="B79:G79"/>
    <mergeCell ref="H79:S79"/>
    <mergeCell ref="B98:C98"/>
    <mergeCell ref="E98:H98"/>
    <mergeCell ref="I98:S98"/>
    <mergeCell ref="B95:C95"/>
    <mergeCell ref="E95:H95"/>
    <mergeCell ref="I95:S95"/>
    <mergeCell ref="B96:C96"/>
    <mergeCell ref="E96:H96"/>
    <mergeCell ref="I96:S96"/>
    <mergeCell ref="A72:S72"/>
    <mergeCell ref="K75:M75"/>
    <mergeCell ref="N75:P75"/>
    <mergeCell ref="Q75:S75"/>
    <mergeCell ref="H77:J77"/>
    <mergeCell ref="K77:M77"/>
    <mergeCell ref="B74:G75"/>
    <mergeCell ref="B76:G77"/>
    <mergeCell ref="B78:G78"/>
    <mergeCell ref="B73:G73"/>
    <mergeCell ref="H73:J73"/>
    <mergeCell ref="K73:M73"/>
    <mergeCell ref="N73:P73"/>
    <mergeCell ref="Q73:S73"/>
    <mergeCell ref="H75:J75"/>
    <mergeCell ref="A57:A58"/>
    <mergeCell ref="B57:C58"/>
    <mergeCell ref="E57:E58"/>
    <mergeCell ref="F57:F58"/>
    <mergeCell ref="A59:A60"/>
    <mergeCell ref="B59:C60"/>
    <mergeCell ref="E59:E60"/>
    <mergeCell ref="F59:F60"/>
    <mergeCell ref="D57:D58"/>
    <mergeCell ref="D59:D60"/>
    <mergeCell ref="B51:C52"/>
    <mergeCell ref="E51:E52"/>
    <mergeCell ref="F51:F52"/>
    <mergeCell ref="D48:D49"/>
    <mergeCell ref="D51:D52"/>
    <mergeCell ref="A55:A56"/>
    <mergeCell ref="B55:C56"/>
    <mergeCell ref="E55:E56"/>
    <mergeCell ref="A50:S50"/>
    <mergeCell ref="A53:A54"/>
    <mergeCell ref="B53:C54"/>
    <mergeCell ref="E53:E54"/>
    <mergeCell ref="F53:F54"/>
    <mergeCell ref="A29:S29"/>
    <mergeCell ref="A10:M10"/>
    <mergeCell ref="A11:S11"/>
    <mergeCell ref="A12:S16"/>
    <mergeCell ref="A17:S17"/>
    <mergeCell ref="A18:S22"/>
    <mergeCell ref="A23:S23"/>
    <mergeCell ref="A24:S28"/>
    <mergeCell ref="E44:E45"/>
    <mergeCell ref="F44:F45"/>
    <mergeCell ref="D44:D45"/>
    <mergeCell ref="A40:A41"/>
    <mergeCell ref="B40:C41"/>
    <mergeCell ref="E40:E41"/>
    <mergeCell ref="F40:F41"/>
    <mergeCell ref="A42:A43"/>
    <mergeCell ref="B42:C43"/>
    <mergeCell ref="E42:E43"/>
    <mergeCell ref="F42:F43"/>
    <mergeCell ref="A30:S34"/>
    <mergeCell ref="A35:S35"/>
    <mergeCell ref="A36:A38"/>
    <mergeCell ref="B36:C38"/>
    <mergeCell ref="E36:E38"/>
    <mergeCell ref="B64:C65"/>
    <mergeCell ref="D64:D65"/>
    <mergeCell ref="E64:E65"/>
    <mergeCell ref="F64:F65"/>
    <mergeCell ref="F36:F38"/>
    <mergeCell ref="G36:S37"/>
    <mergeCell ref="A46:A47"/>
    <mergeCell ref="B46:C47"/>
    <mergeCell ref="E46:E47"/>
    <mergeCell ref="F46:F47"/>
    <mergeCell ref="D46:D47"/>
    <mergeCell ref="D40:D41"/>
    <mergeCell ref="D42:D43"/>
    <mergeCell ref="A39:S39"/>
    <mergeCell ref="A44:A45"/>
    <mergeCell ref="B44:C45"/>
    <mergeCell ref="F55:F56"/>
    <mergeCell ref="D53:D54"/>
    <mergeCell ref="D55:D56"/>
    <mergeCell ref="A48:A49"/>
    <mergeCell ref="B48:C49"/>
    <mergeCell ref="E48:E49"/>
    <mergeCell ref="F48:F49"/>
    <mergeCell ref="A51:A52"/>
    <mergeCell ref="A8:C8"/>
    <mergeCell ref="D8:E8"/>
    <mergeCell ref="A70:A71"/>
    <mergeCell ref="B70:C71"/>
    <mergeCell ref="D70:D71"/>
    <mergeCell ref="E70:E71"/>
    <mergeCell ref="F70:F71"/>
    <mergeCell ref="A66:A67"/>
    <mergeCell ref="B66:C67"/>
    <mergeCell ref="D66:D67"/>
    <mergeCell ref="E66:E67"/>
    <mergeCell ref="F66:F67"/>
    <mergeCell ref="A68:A69"/>
    <mergeCell ref="B68:C69"/>
    <mergeCell ref="D68:D69"/>
    <mergeCell ref="E68:E69"/>
    <mergeCell ref="F68:F69"/>
    <mergeCell ref="A61:S61"/>
    <mergeCell ref="A62:A63"/>
    <mergeCell ref="B62:C63"/>
    <mergeCell ref="D62:D63"/>
    <mergeCell ref="E62:E63"/>
    <mergeCell ref="F62:F63"/>
    <mergeCell ref="A64:A65"/>
  </mergeCells>
  <conditionalFormatting sqref="H78:H79">
    <cfRule type="cellIs" dxfId="11" priority="13" stopIfTrue="1" operator="between">
      <formula>0.9</formula>
      <formula>1</formula>
    </cfRule>
    <cfRule type="cellIs" dxfId="10" priority="14" stopIfTrue="1" operator="between">
      <formula>0.5</formula>
      <formula>0.89</formula>
    </cfRule>
    <cfRule type="cellIs" dxfId="9" priority="15" stopIfTrue="1" operator="between">
      <formula>0</formula>
      <formula>0.49</formula>
    </cfRule>
  </conditionalFormatting>
  <conditionalFormatting sqref="K78">
    <cfRule type="cellIs" dxfId="8" priority="10" stopIfTrue="1" operator="between">
      <formula>0.9</formula>
      <formula>1</formula>
    </cfRule>
    <cfRule type="cellIs" dxfId="7" priority="11" stopIfTrue="1" operator="between">
      <formula>0.5</formula>
      <formula>0.89</formula>
    </cfRule>
    <cfRule type="cellIs" dxfId="6" priority="12" stopIfTrue="1" operator="between">
      <formula>0</formula>
      <formula>0.49</formula>
    </cfRule>
  </conditionalFormatting>
  <conditionalFormatting sqref="N78">
    <cfRule type="cellIs" dxfId="5" priority="7" stopIfTrue="1" operator="between">
      <formula>0.9</formula>
      <formula>1</formula>
    </cfRule>
    <cfRule type="cellIs" dxfId="4" priority="8" stopIfTrue="1" operator="between">
      <formula>0.5</formula>
      <formula>0.89</formula>
    </cfRule>
    <cfRule type="cellIs" dxfId="3" priority="9" stopIfTrue="1" operator="between">
      <formula>0</formula>
      <formula>0.49</formula>
    </cfRule>
  </conditionalFormatting>
  <conditionalFormatting sqref="Q78">
    <cfRule type="cellIs" dxfId="2" priority="1" stopIfTrue="1" operator="between">
      <formula>0.9</formula>
      <formula>1</formula>
    </cfRule>
    <cfRule type="cellIs" dxfId="1" priority="2" stopIfTrue="1" operator="between">
      <formula>0.5</formula>
      <formula>0.89</formula>
    </cfRule>
    <cfRule type="cellIs" dxfId="0" priority="3" stopIfTrue="1" operator="between">
      <formula>0</formula>
      <formula>0.49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46" orientation="portrait" r:id="rId1"/>
  <headerFooter>
    <oddFooter>&amp;R&amp;N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23362-AC23-4146-BFCA-2043DDFAD20C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customXml/itemProps2.xml><?xml version="1.0" encoding="utf-8"?>
<ds:datastoreItem xmlns:ds="http://schemas.openxmlformats.org/officeDocument/2006/customXml" ds:itemID="{8934F7BC-C950-46D7-AF3D-FBD8804BC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DEF63-6B3F-4363-8A36-63998942C4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Programas SGA</vt:lpstr>
      <vt:lpstr>'Programas SGA'!Área_de_impresión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Ingeniera Carolina Rivera Garzón</dc:creator>
  <cp:lastModifiedBy>Ivonn Magaly Moreno Barrera</cp:lastModifiedBy>
  <cp:lastPrinted>2024-09-24T04:32:58Z</cp:lastPrinted>
  <dcterms:created xsi:type="dcterms:W3CDTF">2013-08-22T17:47:17Z</dcterms:created>
  <dcterms:modified xsi:type="dcterms:W3CDTF">2026-05-25T19:38:56Z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</Properties>
</file>