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 - 2027/Prof Esp 15/1. Nuevos documentos MIOsoft/Migración/Financiera/GR-PR-028/"/>
    </mc:Choice>
  </mc:AlternateContent>
  <xr:revisionPtr revIDLastSave="255" documentId="8_{E8616671-019C-450A-851D-2EDA712BC1B5}" xr6:coauthVersionLast="47" xr6:coauthVersionMax="47" xr10:uidLastSave="{E3C0ED9F-7025-452A-8ED7-4BA6F092E3C6}"/>
  <bookViews>
    <workbookView xWindow="-120" yWindow="-120" windowWidth="29040" windowHeight="15720" firstSheet="1" activeTab="1" xr2:uid="{00000000-000D-0000-FFFF-FFFF00000000}"/>
  </bookViews>
  <sheets>
    <sheet name="Ficha" sheetId="2" state="hidden" r:id="rId1"/>
    <sheet name="Versión 1" sheetId="4" r:id="rId2"/>
    <sheet name="Hoja1" sheetId="5" r:id="rId3"/>
  </sheets>
  <definedNames>
    <definedName name="_xlnm.Print_Area" localSheetId="1">'Versión 1'!$B$2:$K$91</definedName>
    <definedName name="_xlnm.Print_Titles" localSheetId="1">'Versión 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4" l="1"/>
  <c r="I45" i="4" l="1"/>
  <c r="I38" i="4" l="1"/>
  <c r="F49" i="2"/>
  <c r="I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Hernando Vargas Moreno</author>
    <author>Leidy Johanna  Tavera Muñoz</author>
  </authors>
  <commentList>
    <comment ref="F5" authorId="0" shapeId="0" xr:uid="{00000000-0006-0000-0000-000001000000}">
      <text>
        <r>
          <rPr>
            <b/>
            <sz val="9"/>
            <color indexed="81"/>
            <rFont val="Tahoma"/>
            <family val="2"/>
          </rPr>
          <t xml:space="preserve">Liliana Gonzalez: 
</t>
        </r>
        <r>
          <rPr>
            <sz val="9"/>
            <color indexed="81"/>
            <rFont val="Tahoma"/>
            <family val="2"/>
          </rPr>
          <t>Se sugiere cambiar responsable técnico por dependencia</t>
        </r>
      </text>
    </comment>
    <comment ref="E6" authorId="0" shapeId="0" xr:uid="{00000000-0006-0000-0000-000002000000}">
      <text>
        <r>
          <rPr>
            <b/>
            <sz val="9"/>
            <color indexed="81"/>
            <rFont val="Tahoma"/>
            <family val="2"/>
          </rPr>
          <t xml:space="preserve">Liliana Gonzalez:
</t>
        </r>
        <r>
          <rPr>
            <sz val="9"/>
            <color indexed="81"/>
            <rFont val="Tahoma"/>
            <family val="2"/>
          </rPr>
          <t>Se sugiere cambiar responsable de seguimiento por Gerente de Proyecto de inversión</t>
        </r>
      </text>
    </comment>
    <comment ref="C7" authorId="0" shapeId="0" xr:uid="{00000000-0006-0000-0000-000003000000}">
      <text>
        <r>
          <rPr>
            <b/>
            <sz val="9"/>
            <color indexed="81"/>
            <rFont val="Tahoma"/>
            <family val="2"/>
          </rPr>
          <t xml:space="preserve">Liliana Gonzalez:
</t>
        </r>
        <r>
          <rPr>
            <sz val="9"/>
            <color indexed="81"/>
            <rFont val="Tahoma"/>
            <family val="2"/>
          </rPr>
          <t>Los registros de las Resoluciones se realizan como NO PAA 2023 en la plataforma, y por lo tanto no cuentan con ID</t>
        </r>
      </text>
    </comment>
    <comment ref="B10" authorId="0" shapeId="0" xr:uid="{00000000-0006-0000-0000-000004000000}">
      <text>
        <r>
          <rPr>
            <b/>
            <sz val="9"/>
            <color indexed="81"/>
            <rFont val="Tahoma"/>
            <family val="2"/>
          </rPr>
          <t xml:space="preserve">Edison Fonseca:
</t>
        </r>
        <r>
          <rPr>
            <sz val="9"/>
            <color indexed="81"/>
            <rFont val="Tahoma"/>
            <family val="2"/>
          </rPr>
          <t>Las transferencias que se realizan desde el proyecto de inversión a FONTUR pueden estar direccionadas a varios objetivos del PES, así como a varios objetivos del Plan Sectorial de Turismo. Teniendo en cuenta que la transferencia que se realiza desde este proyecto busca financiar proyectos que son presentados a demanda por diferentes proponentes, no es posible determinar algún objetivo PES o del Plan Sectorial como principal.</t>
        </r>
      </text>
    </comment>
    <comment ref="C17" authorId="1" shapeId="0" xr:uid="{00000000-0006-0000-0000-000005000000}">
      <text>
        <r>
          <rPr>
            <b/>
            <sz val="9"/>
            <color indexed="81"/>
            <rFont val="Tahoma"/>
            <family val="2"/>
          </rPr>
          <t>Leidy Johanna  Tavera Muñoz:</t>
        </r>
        <r>
          <rPr>
            <sz val="9"/>
            <color indexed="81"/>
            <rFont val="Tahoma"/>
            <family val="2"/>
          </rPr>
          <t xml:space="preserve">
¿Este formato reemplaza el documento de solicitud y justificación de transferencia que esta en el Proceso de Seguimiento de recursos transferidos a terceros?
</t>
        </r>
        <r>
          <rPr>
            <b/>
            <sz val="9"/>
            <color indexed="81"/>
            <rFont val="Tahoma"/>
            <family val="2"/>
          </rPr>
          <t xml:space="preserve">Edison Fonseca:
</t>
        </r>
        <r>
          <rPr>
            <sz val="9"/>
            <color indexed="81"/>
            <rFont val="Tahoma"/>
            <family val="2"/>
          </rPr>
          <t xml:space="preserve">De forma similar a como ocurre con los objetivos, la transferencia que se realiza a FONTUR está relacionada con más de un instrumento. Por lo tanto, en vez de “Instrumento” se podría contemplar la posibilidad de mencionar las líneas estratégicas para la asignación de recursos, contempladas en el manual de FONTUR.  
Con respecto a los tipos de bienes o servicios, inicialmente lo que se realiza con estos recursos es una financiación o cofinanciación de los proyectos presentados por los proponentes; sin embargo, estos proyectos tienen sus propios productos los cuales pueden ser diversos, tangibles e intangibles. Por lo tanto, es importante que desde la OAPS se precise cuál debe ser el alcance del tipo de bien y servicio que se debe marcar.  </t>
        </r>
      </text>
    </comment>
    <comment ref="B19" authorId="0" shapeId="0" xr:uid="{00000000-0006-0000-0000-000006000000}">
      <text>
        <r>
          <rPr>
            <b/>
            <sz val="9"/>
            <color indexed="81"/>
            <rFont val="Tahoma"/>
            <family val="2"/>
          </rPr>
          <t xml:space="preserve">Liliana Gonzalez:
</t>
        </r>
        <r>
          <rPr>
            <sz val="9"/>
            <color indexed="81"/>
            <rFont val="Tahoma"/>
            <family val="2"/>
          </rPr>
          <t>En una resolución pueden relacionarse varios instrumentos, se sugiere repetir esta casilla al menos 3 o 4 veces</t>
        </r>
      </text>
    </comment>
    <comment ref="E19" authorId="0" shapeId="0" xr:uid="{00000000-0006-0000-0000-000007000000}">
      <text>
        <r>
          <rPr>
            <b/>
            <sz val="9"/>
            <color indexed="81"/>
            <rFont val="Tahoma"/>
            <family val="2"/>
          </rPr>
          <t xml:space="preserve">Liliana Gonzalez: 
</t>
        </r>
        <r>
          <rPr>
            <sz val="9"/>
            <color indexed="81"/>
            <rFont val="Tahoma"/>
            <family val="2"/>
          </rPr>
          <t>Faltan algunos tipo de servicio de los proyectos de inversion tales como:
- Apoyo y consolidación de las Comisiones Regionales de Competitividad - CRC
- Transferencia y/o implementación de metodologías.
- Apoyo financiero en vez de cofinanciacion.
- Educación informal.
- Documentos de investigación.
- Servicio de emparejamiento.
- Se sugiere dejar la casilla Otros</t>
        </r>
      </text>
    </comment>
    <comment ref="C29" authorId="1" shapeId="0" xr:uid="{00000000-0006-0000-0000-000008000000}">
      <text>
        <r>
          <rPr>
            <b/>
            <sz val="9"/>
            <color indexed="81"/>
            <rFont val="Tahoma"/>
            <family val="2"/>
          </rPr>
          <t>Leidy Johanna  Tavera Muñoz:</t>
        </r>
        <r>
          <rPr>
            <sz val="9"/>
            <color indexed="81"/>
            <rFont val="Tahoma"/>
            <family val="2"/>
          </rPr>
          <t xml:space="preserve">
Sugerimos no dejar instrumento sino programa, dado que la definición del instrumento puede terner variación desde el momento de la planeación del recurso hasta la estructuración de la transferencia y aprobaciones en Junta Asesora de cada patrimonio.</t>
        </r>
      </text>
    </comment>
    <comment ref="F38" authorId="0" shapeId="0" xr:uid="{00000000-0006-0000-0000-000009000000}">
      <text>
        <r>
          <rPr>
            <b/>
            <sz val="9"/>
            <color indexed="81"/>
            <rFont val="Tahoma"/>
            <family val="2"/>
          </rPr>
          <t xml:space="preserve">Liliana Gonzalez:
</t>
        </r>
        <r>
          <rPr>
            <sz val="9"/>
            <color indexed="81"/>
            <rFont val="Tahoma"/>
            <family val="2"/>
          </rPr>
          <t>En un resolución puede tener 1 o varias fuentes de recursos de un mismo proyecto, repetir celda.</t>
        </r>
      </text>
    </comment>
    <comment ref="F39" authorId="0" shapeId="0" xr:uid="{00000000-0006-0000-0000-00000A000000}">
      <text>
        <r>
          <rPr>
            <b/>
            <sz val="9"/>
            <color indexed="81"/>
            <rFont val="Tahoma"/>
            <family val="2"/>
          </rPr>
          <t xml:space="preserve">Liliana Gonzalez:
</t>
        </r>
        <r>
          <rPr>
            <sz val="9"/>
            <color indexed="81"/>
            <rFont val="Tahoma"/>
            <family val="2"/>
          </rPr>
          <t>En un resolución puede tener 1 o varios proyectos de inversión si es un mismo instrumento, repetir celda.</t>
        </r>
      </text>
    </comment>
    <comment ref="B42" authorId="1" shapeId="0" xr:uid="{00000000-0006-0000-0000-00000B000000}">
      <text>
        <r>
          <rPr>
            <b/>
            <sz val="9"/>
            <color indexed="81"/>
            <rFont val="Tahoma"/>
            <family val="2"/>
          </rPr>
          <t>Leidy Johanna  Tavera Muñoz:</t>
        </r>
        <r>
          <rPr>
            <sz val="9"/>
            <color indexed="81"/>
            <rFont val="Tahoma"/>
            <family val="2"/>
          </rPr>
          <t xml:space="preserve">
El costeo del instrumento solo se realiza en el momento que efectivamente se tenga certeza que se va a realizar la transferencia de los recursos y se haya revisado técnicamente la ruta de atención y metodología de cada instrumento tanto por los patrimonios como por las direcciones técnicas.</t>
        </r>
      </text>
    </comment>
    <comment ref="B43" authorId="0" shapeId="0" xr:uid="{00000000-0006-0000-0000-00000C000000}">
      <text>
        <r>
          <rPr>
            <b/>
            <sz val="9"/>
            <color indexed="81"/>
            <rFont val="Tahoma"/>
            <family val="2"/>
          </rPr>
          <t xml:space="preserve">Liliana Gonzalez:
</t>
        </r>
        <r>
          <rPr>
            <sz val="9"/>
            <color indexed="81"/>
            <rFont val="Tahoma"/>
            <family val="2"/>
          </rPr>
          <t>1. Los datos podrian ser estimados mas no cargos fijos
2. Pueden presentarse diversas circunstancias que impacten el presupuesto (suspensiones, prorrogas, adendas, etc)
3. Los datos de operación y comisión fiduciaria no se calculan por instrumento, es un monto global dado por la operacion total del patrimonio
4. No se contemplan los costos de evaluación que si pueden estipularse previamente en el presupuesto.</t>
        </r>
      </text>
    </comment>
    <comment ref="B51" authorId="0" shapeId="0" xr:uid="{00000000-0006-0000-0000-00000D000000}">
      <text>
        <r>
          <rPr>
            <b/>
            <sz val="9"/>
            <color indexed="81"/>
            <rFont val="Tahoma"/>
            <family val="2"/>
          </rPr>
          <t xml:space="preserve">Edison Fonseca:
</t>
        </r>
        <r>
          <rPr>
            <sz val="9"/>
            <color indexed="81"/>
            <rFont val="Tahoma"/>
            <family val="2"/>
          </rPr>
          <t>Las metas de las transferencias que se realizan a FONTUR desde el proyecto de inversión corresponden a la financiación y cofinanciación de proyectos por líneas estratégicas, por lo que, en ese sentido los proyectos que son financiados con estos recursos puede que no estén vinculados de forma directa con los indicadores PES, aunque sí pueden tener algún impacto para su cumplimiento. Así las cosas, es impreciso cuantificar la cantidad de la meta del indicador PES que se logrará con dicha transferencia.</t>
        </r>
        <r>
          <rPr>
            <b/>
            <sz val="9"/>
            <color indexed="81"/>
            <rFont val="Tahoma"/>
            <family val="2"/>
          </rPr>
          <t xml:space="preserve">  </t>
        </r>
      </text>
    </comment>
    <comment ref="B57" authorId="1" shapeId="0" xr:uid="{00000000-0006-0000-0000-00000E000000}">
      <text>
        <r>
          <rPr>
            <b/>
            <sz val="9"/>
            <color indexed="81"/>
            <rFont val="Tahoma"/>
            <family val="2"/>
          </rPr>
          <t>Leidy Johanna  Tavera Muñoz:</t>
        </r>
        <r>
          <rPr>
            <sz val="9"/>
            <color indexed="81"/>
            <rFont val="Tahoma"/>
            <family val="2"/>
          </rPr>
          <t xml:space="preserve">
Tener en cuenta que hay transferencias que tienen mas de un proyecto de inversión que las financian.</t>
        </r>
      </text>
    </comment>
    <comment ref="E59" authorId="0" shapeId="0" xr:uid="{00000000-0006-0000-0000-00000F000000}">
      <text>
        <r>
          <rPr>
            <b/>
            <sz val="9"/>
            <color indexed="81"/>
            <rFont val="Tahoma"/>
            <family val="2"/>
          </rPr>
          <t xml:space="preserve">Liliana Gonzalez:
</t>
        </r>
        <r>
          <rPr>
            <sz val="9"/>
            <color indexed="81"/>
            <rFont val="Tahoma"/>
            <family val="2"/>
          </rPr>
          <t>En un resolución puede tener 1 o varias actividades de un mismo producto, repetir celda.</t>
        </r>
      </text>
    </comment>
    <comment ref="B66" authorId="1" shapeId="0" xr:uid="{00000000-0006-0000-0000-000010000000}">
      <text>
        <r>
          <rPr>
            <b/>
            <sz val="9"/>
            <color indexed="81"/>
            <rFont val="Tahoma"/>
            <family val="2"/>
          </rPr>
          <t>Leidy Johanna  Tavera Muñoz:</t>
        </r>
        <r>
          <rPr>
            <sz val="9"/>
            <color indexed="81"/>
            <rFont val="Tahoma"/>
            <family val="2"/>
          </rPr>
          <t xml:space="preserve">
Se seguiere tener en cuenta que no solo se atienden personas sino tambien unidades productivas conformadas por personas, así como mipes, micronegocios, por lo tanto, se deberían poder incluir las metas de manera independiente.</t>
        </r>
      </text>
    </comment>
    <comment ref="B75" authorId="1" shapeId="0" xr:uid="{00000000-0006-0000-0000-000011000000}">
      <text>
        <r>
          <rPr>
            <b/>
            <sz val="9"/>
            <color indexed="81"/>
            <rFont val="Tahoma"/>
            <family val="2"/>
          </rPr>
          <t>Leidy Johanna  Tavera Muñoz:</t>
        </r>
        <r>
          <rPr>
            <sz val="9"/>
            <color indexed="81"/>
            <rFont val="Tahoma"/>
            <family val="2"/>
          </rPr>
          <t xml:space="preserve">
¿Ya no hay participación de la Oficina Asesora de Planeación dentro del proceso de transferencia?
¿Esto implica un cambio en el Proceso de Seguimiento de recursos transferidos a terceros?
Adicional a ello, las direcciones técnicas no se pueden comprometer con estas fechas desde la etapa de planeación de la transferencia. 
</t>
        </r>
        <r>
          <rPr>
            <b/>
            <sz val="9"/>
            <color indexed="81"/>
            <rFont val="Tahoma"/>
            <family val="2"/>
          </rPr>
          <t xml:space="preserve">Liliana Gonzalez:
</t>
        </r>
        <r>
          <rPr>
            <sz val="9"/>
            <color indexed="81"/>
            <rFont val="Tahoma"/>
            <family val="2"/>
          </rPr>
          <t xml:space="preserve">Suponemos que estos datos son posteriores al comite de transferencia y hacen parte del seguimiento.
</t>
        </r>
        <r>
          <rPr>
            <b/>
            <sz val="9"/>
            <color indexed="81"/>
            <rFont val="Tahoma"/>
            <family val="2"/>
          </rPr>
          <t xml:space="preserve">Edison Fonseca:
</t>
        </r>
        <r>
          <rPr>
            <sz val="9"/>
            <color indexed="81"/>
            <rFont val="Tahoma"/>
            <family val="2"/>
          </rPr>
          <t>La Dirección no conoce los plazos de las actividades Aprobación de acto administrativo, Aprobación en Junta de Adquisiciones, Firma del acto administrativo y la Expedición del Registro Presupuestal, por lo que no podría definir una fecha para estas actividades en el momento de elaborar y presentar el formato.</t>
        </r>
        <r>
          <rPr>
            <b/>
            <sz val="9"/>
            <color indexed="81"/>
            <rFont val="Tahoma"/>
            <family val="2"/>
          </rPr>
          <t xml:space="preserve"> 
</t>
        </r>
      </text>
    </comment>
    <comment ref="B77" authorId="0" shapeId="0" xr:uid="{00000000-0006-0000-0000-000012000000}">
      <text>
        <r>
          <rPr>
            <b/>
            <sz val="9"/>
            <color indexed="81"/>
            <rFont val="Tahoma"/>
            <family val="2"/>
          </rPr>
          <t xml:space="preserve">Liliana Gonzalez:
</t>
        </r>
        <r>
          <rPr>
            <sz val="9"/>
            <color indexed="81"/>
            <rFont val="Tahoma"/>
            <family val="2"/>
          </rPr>
          <t>La aprobación en Junta Asesora, debe ser posterior a este Comité pues si la informacion contenida en el presente documento no es aprobada, debera ir a Junta de nuevo con sus ajustes o condiciones.</t>
        </r>
      </text>
    </comment>
    <comment ref="B78" authorId="0" shapeId="0" xr:uid="{00000000-0006-0000-0000-000013000000}">
      <text>
        <r>
          <rPr>
            <b/>
            <sz val="9"/>
            <color indexed="81"/>
            <rFont val="Tahoma"/>
            <family val="2"/>
          </rPr>
          <t xml:space="preserve">Liliana Gonzalez: 
</t>
        </r>
        <r>
          <rPr>
            <sz val="9"/>
            <color indexed="81"/>
            <rFont val="Tahoma"/>
            <family val="2"/>
          </rPr>
          <t>Esto deberia ser posterior al comité de transferencia.</t>
        </r>
      </text>
    </comment>
    <comment ref="B84" authorId="1" shapeId="0" xr:uid="{00000000-0006-0000-0000-000014000000}">
      <text>
        <r>
          <rPr>
            <b/>
            <sz val="9"/>
            <color indexed="81"/>
            <rFont val="Tahoma"/>
            <family val="2"/>
          </rPr>
          <t>Leidy Johanna  Tavera Muñoz:</t>
        </r>
        <r>
          <rPr>
            <sz val="9"/>
            <color indexed="81"/>
            <rFont val="Tahoma"/>
            <family val="2"/>
          </rPr>
          <t xml:space="preserve">
La ejecución de la trasnferencia no es responsabilidad del ministerio sino de los patrimonios y este documento es una construcción de las direcciones técnicas del ministerio, por tanto no contamos con esta información.
</t>
        </r>
        <r>
          <rPr>
            <b/>
            <sz val="9"/>
            <color indexed="81"/>
            <rFont val="Tahoma"/>
            <family val="2"/>
          </rPr>
          <t>Liliana Gonzalez:</t>
        </r>
        <r>
          <rPr>
            <sz val="9"/>
            <color indexed="81"/>
            <rFont val="Tahoma"/>
            <family val="2"/>
          </rPr>
          <t xml:space="preserve">
Suponemos que estos datos son posteriores al comite de transferencia y hacen parte del seguimiento.
</t>
        </r>
        <r>
          <rPr>
            <b/>
            <sz val="9"/>
            <color indexed="81"/>
            <rFont val="Tahoma"/>
            <family val="2"/>
          </rPr>
          <t>Liliana Gonzalez:</t>
        </r>
        <r>
          <rPr>
            <sz val="9"/>
            <color indexed="81"/>
            <rFont val="Tahoma"/>
            <family val="2"/>
          </rPr>
          <t xml:space="preserve"> 
Estos datos estan en los informes de seguimiento de los patrimonios, se esta duplicando la informacion y es presentada de carácter trimestral.
Los ajustes a la planeacion, adendas y demas no se ven reflejados en estos cuadros.
</t>
        </r>
        <r>
          <rPr>
            <b/>
            <sz val="9"/>
            <color indexed="81"/>
            <rFont val="Tahoma"/>
            <family val="2"/>
          </rPr>
          <t>Edison Fonseca:</t>
        </r>
        <r>
          <rPr>
            <sz val="9"/>
            <color indexed="81"/>
            <rFont val="Tahoma"/>
            <family val="2"/>
          </rPr>
          <t xml:space="preserve">
Los recursos transferidos a FONTUR a través de este proyecto de inversión están destinados a financiar varios proyectos, por lo tanto, están inmersos en diferentes procesos de contratación que están relacionados con diferentes instrumentos. Adicionalmente, no es posible determinar el tiempo de ejecución de la transferencia debido a que se asignan a demanda de los proponentes, por lo que no se tiene certeza de cuando se ejecutará la totalidad de los recursos.  </t>
        </r>
      </text>
    </comment>
    <comment ref="B85" authorId="1" shapeId="0" xr:uid="{00000000-0006-0000-0000-000015000000}">
      <text>
        <r>
          <rPr>
            <b/>
            <sz val="9"/>
            <color indexed="81"/>
            <rFont val="Tahoma"/>
            <family val="2"/>
          </rPr>
          <t>Leidy Johanna  Tavera Muñoz:</t>
        </r>
        <r>
          <rPr>
            <sz val="9"/>
            <color indexed="81"/>
            <rFont val="Tahoma"/>
            <family val="2"/>
          </rPr>
          <t xml:space="preserve">
La contratación derivada no es responsabilidad del ministerio sino de los patrimonios y este docuemnto es una construcción de las direcciones técnicas del ministerio, por tanto no contamos con esta información.</t>
        </r>
      </text>
    </comment>
    <comment ref="B86" authorId="1" shapeId="0" xr:uid="{00000000-0006-0000-0000-000016000000}">
      <text>
        <r>
          <rPr>
            <b/>
            <sz val="9"/>
            <color indexed="81"/>
            <rFont val="Tahoma"/>
            <family val="2"/>
          </rPr>
          <t>Leidy Johanna  Tavera Muñoz:</t>
        </r>
        <r>
          <rPr>
            <sz val="9"/>
            <color indexed="81"/>
            <rFont val="Tahoma"/>
            <family val="2"/>
          </rPr>
          <t xml:space="preserve">
La convocatoria no es responsabilidad del ministerio sino de los patrimonios y este documento es una construcción de las direcciones técnicas del ministerio, por tanto no contamos con esta información.</t>
        </r>
      </text>
    </comment>
    <comment ref="B87" authorId="1" shapeId="0" xr:uid="{00000000-0006-0000-0000-000017000000}">
      <text>
        <r>
          <rPr>
            <b/>
            <sz val="9"/>
            <color indexed="81"/>
            <rFont val="Tahoma"/>
            <family val="2"/>
          </rPr>
          <t>Leidy Johanna  Tavera Muñoz:</t>
        </r>
        <r>
          <rPr>
            <sz val="9"/>
            <color indexed="81"/>
            <rFont val="Tahoma"/>
            <family val="2"/>
          </rPr>
          <t xml:space="preserve">
La implementación del instrumento no es responsabilidad del ministerio sino de los patrimonios y este documento es una construcción de las direcciones técnicas del ministerio, por tanto no contamos con esta información.</t>
        </r>
      </text>
    </comment>
    <comment ref="E90" authorId="0" shapeId="0" xr:uid="{00000000-0006-0000-0000-000018000000}">
      <text>
        <r>
          <rPr>
            <b/>
            <sz val="9"/>
            <color indexed="81"/>
            <rFont val="Tahoma"/>
            <family val="2"/>
          </rPr>
          <t xml:space="preserve">Liliana Gonzalez:
</t>
        </r>
        <r>
          <rPr>
            <sz val="9"/>
            <color indexed="81"/>
            <rFont val="Tahoma"/>
            <family val="2"/>
          </rPr>
          <t>A que se refiere ?</t>
        </r>
      </text>
    </comment>
    <comment ref="B92" authorId="1" shapeId="0" xr:uid="{00000000-0006-0000-0000-000019000000}">
      <text>
        <r>
          <rPr>
            <b/>
            <sz val="9"/>
            <color indexed="81"/>
            <rFont val="Tahoma"/>
            <family val="2"/>
          </rPr>
          <t>Leidy Johanna  Tavera Muñoz:</t>
        </r>
        <r>
          <rPr>
            <sz val="9"/>
            <color indexed="81"/>
            <rFont val="Tahoma"/>
            <family val="2"/>
          </rPr>
          <t xml:space="preserve">
No es claro a qué actores se hace referencia.
</t>
        </r>
        <r>
          <rPr>
            <b/>
            <sz val="9"/>
            <color indexed="81"/>
            <rFont val="Tahoma"/>
            <family val="2"/>
          </rPr>
          <t>Liliana Gonzalez:</t>
        </r>
        <r>
          <rPr>
            <sz val="9"/>
            <color indexed="81"/>
            <rFont val="Tahoma"/>
            <family val="2"/>
          </rPr>
          <t xml:space="preserve">
Suponemos que estos datos son posteriores al comite de transferencia y hacen parte del seguimiento.
</t>
        </r>
      </text>
    </comment>
    <comment ref="B95" authorId="1" shapeId="0" xr:uid="{00000000-0006-0000-0000-00001A000000}">
      <text>
        <r>
          <rPr>
            <b/>
            <sz val="9"/>
            <color indexed="81"/>
            <rFont val="Tahoma"/>
            <family val="2"/>
          </rPr>
          <t>Leidy Johanna  Tavera Muñoz:</t>
        </r>
        <r>
          <rPr>
            <sz val="9"/>
            <color indexed="81"/>
            <rFont val="Tahoma"/>
            <family val="2"/>
          </rPr>
          <t xml:space="preserve">
La cobertura regional depende de la caracterización de los beneficiarios que seran atendidos en los territorios y esto solo va a suceder cuando se este construyendo la ruta de atención y la metodología del instrumento.
</t>
        </r>
        <r>
          <rPr>
            <b/>
            <sz val="9"/>
            <color indexed="81"/>
            <rFont val="Tahoma"/>
            <family val="2"/>
          </rPr>
          <t xml:space="preserve">Liliana Gonzalez:
</t>
        </r>
        <r>
          <rPr>
            <sz val="9"/>
            <color indexed="81"/>
            <rFont val="Tahoma"/>
            <family val="2"/>
          </rPr>
          <t xml:space="preserve">Suponemos que estos datos son posteriores al comite de transferencia y hacen parte del seguimiento.
Cual es el sentido de marcar casillas ? 
Los instrumetos son por demanda y estan abiertos a auna cobertura nacional en su mayoria.
Para determinar los beneficiarios se espera la finalizacion de instrumento.
</t>
        </r>
        <r>
          <rPr>
            <b/>
            <sz val="9"/>
            <color indexed="81"/>
            <rFont val="Tahoma"/>
            <family val="2"/>
          </rPr>
          <t>Edison Fonseca:</t>
        </r>
        <r>
          <rPr>
            <sz val="9"/>
            <color indexed="81"/>
            <rFont val="Tahoma"/>
            <family val="2"/>
          </rPr>
          <t xml:space="preserve">
En esta sección faltan los departamentos de Norte de Santander, Putumayo y Vichada. Específicamente con la transferencia a FONTUR, estos recursos tienen una cobertura nacional y solamente será posible hacer la distribución departamental a la medida que se vayan aprobando los proyectos.  </t>
        </r>
      </text>
    </comment>
  </commentList>
</comments>
</file>

<file path=xl/sharedStrings.xml><?xml version="1.0" encoding="utf-8"?>
<sst xmlns="http://schemas.openxmlformats.org/spreadsheetml/2006/main" count="325" uniqueCount="199">
  <si>
    <t>Viceministerio:</t>
  </si>
  <si>
    <t>Patrimonio que recibe la transferencia:</t>
  </si>
  <si>
    <t>Rubro presupuestal (Funcionamiento)</t>
  </si>
  <si>
    <t>Transformación del PND  a la que aporta:</t>
  </si>
  <si>
    <t>Programa o estrategia PES:</t>
  </si>
  <si>
    <t>Instrumento:</t>
  </si>
  <si>
    <t>Tipo de servicio o bien prestado a través del instrumento:</t>
  </si>
  <si>
    <t>Aprobación en Junta de Adquisiciones:</t>
  </si>
  <si>
    <t>Firma del acto administrativo:</t>
  </si>
  <si>
    <t>Valor de la transferencia:</t>
  </si>
  <si>
    <t>1. Atención directa a beneficiarios:</t>
  </si>
  <si>
    <t>4. Operación del patrimonio:</t>
  </si>
  <si>
    <t>5. Comisión fiduciaria:</t>
  </si>
  <si>
    <t>Total estimado de beneficiarios:</t>
  </si>
  <si>
    <t>Unidad de medida:</t>
  </si>
  <si>
    <t>Mujeres:</t>
  </si>
  <si>
    <t>Personas en condición de discapacidad:</t>
  </si>
  <si>
    <t>Rrom:</t>
  </si>
  <si>
    <t>Población Mayor a 60:</t>
  </si>
  <si>
    <t>Población Joven:</t>
  </si>
  <si>
    <t>Indicador:</t>
  </si>
  <si>
    <r>
      <t xml:space="preserve">Otro instrumento </t>
    </r>
    <r>
      <rPr>
        <sz val="11"/>
        <rFont val="Montserrat"/>
      </rPr>
      <t>(CONPES, Sentencias, Autos...)</t>
    </r>
  </si>
  <si>
    <t>Objetivo del PES al que contribuye:</t>
  </si>
  <si>
    <t>Objetivo de la transferencia:</t>
  </si>
  <si>
    <t>Tiempo de ejecución de la transferencia:</t>
  </si>
  <si>
    <t>Tiempo de ejecución del instrumento:</t>
  </si>
  <si>
    <t>Responsable</t>
  </si>
  <si>
    <t>Aprobación de acto administrativo (Resolución u Otrosí):</t>
  </si>
  <si>
    <t>Origen de los recursos:</t>
  </si>
  <si>
    <t>Desagregación de recursos de la transferencia</t>
  </si>
  <si>
    <t>TOTAL TRANSFERENCIA</t>
  </si>
  <si>
    <t>Internos:</t>
  </si>
  <si>
    <t>¿Está dirigido a poblaciones especificas? Cuáles y cantidad estimada</t>
  </si>
  <si>
    <t>Meta PES 2023</t>
  </si>
  <si>
    <t>Avance PES 2023</t>
  </si>
  <si>
    <t>Meta Transferencia</t>
  </si>
  <si>
    <t>Indicador 1</t>
  </si>
  <si>
    <t>Indicador 2</t>
  </si>
  <si>
    <t>Indicador 3</t>
  </si>
  <si>
    <t>Producto</t>
  </si>
  <si>
    <t>Objetivo Específico</t>
  </si>
  <si>
    <t>Actividad</t>
  </si>
  <si>
    <t>Meta PI 2023</t>
  </si>
  <si>
    <t>Avance PI 2023</t>
  </si>
  <si>
    <t>FORMATO PARA LA PRESENTACIÓN DE TRANSFERENCIAS A REALIZAR A LOS PATRIMONIOS AUTÓNOMOS</t>
  </si>
  <si>
    <t>Externos:</t>
  </si>
  <si>
    <t>DATOS GENERALES</t>
  </si>
  <si>
    <t>ALINEACIÓN ESTRATEGICA</t>
  </si>
  <si>
    <t>PROPÓSITO</t>
  </si>
  <si>
    <t>INFORMACIÓN PRESUPUESTAL</t>
  </si>
  <si>
    <t>METAS DEL PES A LAS QUE CONTRIBUYE</t>
  </si>
  <si>
    <t>CONTRIBUCIÓN AL PROYECTO DE INVERSIÓN</t>
  </si>
  <si>
    <t>BENEFICIARIOS</t>
  </si>
  <si>
    <t>PROGRAMACIÓN DE ACTIVIDADES PARA LA TRANSFERENCIA</t>
  </si>
  <si>
    <t>CRONOGRAMA DE EJECUCIÓN DE LA TRANSFERENCIA</t>
  </si>
  <si>
    <t>ACTORES REQUERIDOS PARA LA EJECUCIÓN</t>
  </si>
  <si>
    <t>Justificación de la transferencia:</t>
  </si>
  <si>
    <t>3. Operación de la intervención:</t>
  </si>
  <si>
    <t>2. Estrategia de comunicaciones:</t>
  </si>
  <si>
    <t>Asistencia Técnica</t>
  </si>
  <si>
    <t>Eventos de promoción</t>
  </si>
  <si>
    <t>COBERTURA TERRITORIAL</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</si>
  <si>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</si>
  <si>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</si>
  <si>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</si>
  <si>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</si>
  <si>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</si>
  <si>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</si>
  <si>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</si>
  <si>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</si>
  <si>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</si>
  <si>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</si>
  <si>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</si>
  <si>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</si>
  <si>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</si>
  <si>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</si>
  <si>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</si>
  <si>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</si>
  <si>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</si>
  <si>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</si>
  <si>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</si>
  <si>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</si>
  <si>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</si>
  <si>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RISARALDA</t>
  </si>
  <si>
    <t>SAN ANDRÉS</t>
  </si>
  <si>
    <t>SANTANDER</t>
  </si>
  <si>
    <t>SUCRE</t>
  </si>
  <si>
    <t>TOLIMA</t>
  </si>
  <si>
    <t>VALLE DEL CAUCA</t>
  </si>
  <si>
    <t>VAUPÉS</t>
  </si>
  <si>
    <t>AMAZONAS</t>
  </si>
  <si>
    <t>Infraestructura</t>
  </si>
  <si>
    <t xml:space="preserve">Fuente de los recursos: </t>
  </si>
  <si>
    <t>Fecha prevista de inicio de convocatoria</t>
  </si>
  <si>
    <t>Finalización del instrumento</t>
  </si>
  <si>
    <t>Inicio contratación derivada</t>
  </si>
  <si>
    <t>Inicio implementación de instrumento</t>
  </si>
  <si>
    <t>Fecha prevista de cierre de convocatoria</t>
  </si>
  <si>
    <t>Expedición Registro Presupuestal:</t>
  </si>
  <si>
    <t>Número de acto administrativo que respalda la transferencia que se adiciona</t>
  </si>
  <si>
    <t>Objetivos de política de Comercio:</t>
  </si>
  <si>
    <t>Objetivos de política de Reindustrialización:</t>
  </si>
  <si>
    <t>Objetivos del Plan Sectorial de Turismo:</t>
  </si>
  <si>
    <t>Código registro PAA 2023:</t>
  </si>
  <si>
    <t>Promoción</t>
  </si>
  <si>
    <t>¿La transferencia adiciona una existente?</t>
  </si>
  <si>
    <t>Víctimas del conflicto:</t>
  </si>
  <si>
    <t>Justificación construída y acordada con el Patrimonio:</t>
  </si>
  <si>
    <t>Aprobación en Junta Asesora o Comité Directivo del Patrimonio (según corresponda):</t>
  </si>
  <si>
    <t>Capitalización</t>
  </si>
  <si>
    <t>Prototipado</t>
  </si>
  <si>
    <t>dd/mm/aa</t>
  </si>
  <si>
    <t>Asesoría especializada</t>
  </si>
  <si>
    <t>Asesoría personalizada</t>
  </si>
  <si>
    <t>Transferencia de conocimiento</t>
  </si>
  <si>
    <t>Innovación de producto</t>
  </si>
  <si>
    <t xml:space="preserve">Financiación </t>
  </si>
  <si>
    <t>Cofinanción</t>
  </si>
  <si>
    <t>Fortalecimiento de capacidades</t>
  </si>
  <si>
    <t>Sellos de calidad</t>
  </si>
  <si>
    <t>Indígenas:</t>
  </si>
  <si>
    <t>Código del Proyecto de Inversión:</t>
  </si>
  <si>
    <t xml:space="preserve">Nombre del Proyecto de Inversión: </t>
  </si>
  <si>
    <t>Radicación en Secretaría General u Oficina Asesora Jurídica de los documentos para trámite de transferencia</t>
  </si>
  <si>
    <t>6. Interventoria</t>
  </si>
  <si>
    <r>
      <t>Negros, afrocolombianos, raizale</t>
    </r>
    <r>
      <rPr>
        <b/>
        <sz val="11"/>
        <color rgb="FFFF0000"/>
        <rFont val="Montserrat"/>
      </rPr>
      <t>s</t>
    </r>
    <r>
      <rPr>
        <b/>
        <sz val="11"/>
        <color theme="1"/>
        <rFont val="Montserrat"/>
      </rPr>
      <t xml:space="preserve"> y palenqueros:</t>
    </r>
  </si>
  <si>
    <r>
      <t>Responsable técnico:</t>
    </r>
    <r>
      <rPr>
        <b/>
        <sz val="11"/>
        <color rgb="FF0070C0"/>
        <rFont val="Montserrat"/>
      </rPr>
      <t xml:space="preserve"> (Dependencia)</t>
    </r>
  </si>
  <si>
    <r>
      <t xml:space="preserve">Persona responsable del seguimiento: </t>
    </r>
    <r>
      <rPr>
        <b/>
        <sz val="11"/>
        <color rgb="FF0070C0"/>
        <rFont val="Montserrat"/>
      </rPr>
      <t>(Gerente de Proyecto de Inversion)</t>
    </r>
  </si>
  <si>
    <t>Los registros de las Resoluciones se realizan como NO PAA 2023 en la plataforma, y por lo tanto no cuentan con ID</t>
  </si>
  <si>
    <t>Apoyo y consolidación de las Comisiones Regionales de Competitividad - CRC</t>
  </si>
  <si>
    <t>Transferencia y/o implementación de metodologías.</t>
  </si>
  <si>
    <r>
      <t xml:space="preserve">Cofinanción
 </t>
    </r>
    <r>
      <rPr>
        <sz val="8"/>
        <color rgb="FF0070C0"/>
        <rFont val="Montserrat"/>
      </rPr>
      <t>(Apoyo Financiero)</t>
    </r>
  </si>
  <si>
    <t>Educación informal.</t>
  </si>
  <si>
    <t xml:space="preserve"> Documentos de investigación.</t>
  </si>
  <si>
    <t>Servicio de emparejamiento.</t>
  </si>
  <si>
    <t>Otros.</t>
  </si>
  <si>
    <r>
      <t xml:space="preserve">Instrumento: 
</t>
    </r>
    <r>
      <rPr>
        <b/>
        <sz val="11"/>
        <color rgb="FF0070C0"/>
        <rFont val="Montserrat"/>
      </rPr>
      <t>(Programa)</t>
    </r>
  </si>
  <si>
    <t>En una resolución pueden relacionarse varios instrumentos, se sugiere repetir esta casilla al menos 3 o 4 veces</t>
  </si>
  <si>
    <t>NORTE DE SANTANDER</t>
  </si>
  <si>
    <t>PUTUMAYO</t>
  </si>
  <si>
    <t>VICHADA</t>
  </si>
  <si>
    <t>QUINDIO</t>
  </si>
  <si>
    <t>NACIONAL</t>
  </si>
  <si>
    <t>Persona responsable del seguimiento a la transferencia:</t>
  </si>
  <si>
    <t>Objetivo secundario de la política de Comercio al que contribuye:</t>
  </si>
  <si>
    <t>Objetivo principal de la Política de Comercio al que contribuye:</t>
  </si>
  <si>
    <t>Objetivo principal de política de Reindustrialización al que contribuye:</t>
  </si>
  <si>
    <t>Objetivo secundario de política de Reindustrialización al que contribuye:</t>
  </si>
  <si>
    <t>Objetivo pricipal del Plan Sectorial de Turismo al que contribuye:</t>
  </si>
  <si>
    <t>Objetivo secundario del Plan Sectorial de Turismo al que contribuye:</t>
  </si>
  <si>
    <t>Responsable técnico: (Dependencia)</t>
  </si>
  <si>
    <t>1. Atención a Beneficiarios:</t>
  </si>
  <si>
    <t>2. Gastos Asociados a la Operación:</t>
  </si>
  <si>
    <t>Justificación legal de la transferencia:</t>
  </si>
  <si>
    <t>Transformación del PND  a la que aporta (Plan de Gobierno Proyecto de ley del Plan Nacional de Desarrollo en trámite):</t>
  </si>
  <si>
    <t>Justificación técnica de la transferencia:</t>
  </si>
  <si>
    <t>¿Está dirigido a poblaciones específicas? Cuáles y cantidad estimada</t>
  </si>
  <si>
    <t xml:space="preserve">METAS DEL PES A LAS QUE CONTRIBUYE </t>
  </si>
  <si>
    <t>PRESENTACIÓN DE TRANSFERENCIAS A REALIZAR A LOS PATRIMONIOS AUTÓNOMOS</t>
  </si>
  <si>
    <r>
      <t xml:space="preserve">Otro instrumento </t>
    </r>
    <r>
      <rPr>
        <sz val="10"/>
        <rFont val="Verdana"/>
        <family val="2"/>
      </rPr>
      <t>(CONPES, Sentencias, Autos...)</t>
    </r>
  </si>
  <si>
    <r>
      <t xml:space="preserve">Instrumento 1:
</t>
    </r>
    <r>
      <rPr>
        <sz val="10"/>
        <rFont val="Verdana"/>
        <family val="2"/>
      </rPr>
      <t xml:space="preserve">Tipo de servicio o bien prestado </t>
    </r>
  </si>
  <si>
    <r>
      <t xml:space="preserve">Instrumento 2:
</t>
    </r>
    <r>
      <rPr>
        <sz val="10"/>
        <rFont val="Verdana"/>
        <family val="2"/>
      </rPr>
      <t xml:space="preserve">Tipo de servicio o bien prestado </t>
    </r>
  </si>
  <si>
    <t>Secretaria Tecnica</t>
  </si>
  <si>
    <t>Firma:</t>
  </si>
  <si>
    <t>CONTRIBUCIÓN AL PROYECTO DE INVERSIÓN - XXXX</t>
  </si>
  <si>
    <t>Tiempo de ejecución de la transferencia 
(no mayor a 2 años):</t>
  </si>
  <si>
    <t>Tiempo de ejecución del instrumento 1:</t>
  </si>
  <si>
    <t>Tiempo de ejecución del instrumento 2:</t>
  </si>
  <si>
    <r>
      <t xml:space="preserve">Instrumento N:
</t>
    </r>
    <r>
      <rPr>
        <sz val="10"/>
        <rFont val="Verdana"/>
        <family val="2"/>
      </rPr>
      <t xml:space="preserve">Tipo de servicio o bien prestado </t>
    </r>
  </si>
  <si>
    <t>Tiempo de ejecución del instrumento N:</t>
  </si>
  <si>
    <t>Nombre</t>
  </si>
  <si>
    <t>Valor</t>
  </si>
  <si>
    <t>INFORMACIÓN INSTRUMENTOS</t>
  </si>
  <si>
    <t xml:space="preserve">Instrumento 1:
</t>
  </si>
  <si>
    <t xml:space="preserve">Instrumento 2:
</t>
  </si>
  <si>
    <t xml:space="preserve">Instrumento N:
</t>
  </si>
  <si>
    <t xml:space="preserve">TOTAL 
</t>
  </si>
  <si>
    <t>XXXXX</t>
  </si>
  <si>
    <t xml:space="preserve">Fuente de los recursos (inversión o funcionamiento): </t>
  </si>
  <si>
    <t>Proyecto de Inversión 1:</t>
  </si>
  <si>
    <t>Proyecto de Inversión 2:</t>
  </si>
  <si>
    <t>Valor:</t>
  </si>
  <si>
    <t>Valor Total de la transferencia:</t>
  </si>
  <si>
    <t>Inversión</t>
  </si>
  <si>
    <t>Indicador</t>
  </si>
  <si>
    <t>Meta PES</t>
  </si>
  <si>
    <t>Avance PES</t>
  </si>
  <si>
    <t xml:space="preserve">Nombre: </t>
  </si>
  <si>
    <t xml:space="preserve">Nombre:  </t>
  </si>
  <si>
    <t>Código registro NO PAA:</t>
  </si>
  <si>
    <t>Indicador N</t>
  </si>
  <si>
    <t>Meta PI</t>
  </si>
  <si>
    <t>Avance PI</t>
  </si>
  <si>
    <r>
      <t>Negros, afrocolombianos, raizale</t>
    </r>
    <r>
      <rPr>
        <b/>
        <sz val="9"/>
        <rFont val="Verdana"/>
        <family val="2"/>
      </rPr>
      <t>s</t>
    </r>
    <r>
      <rPr>
        <b/>
        <sz val="9"/>
        <color theme="1"/>
        <rFont val="Verdana"/>
        <family val="2"/>
      </rPr>
      <t xml:space="preserve"> y palenqueros:</t>
    </r>
  </si>
  <si>
    <t>Proceso: Gestión de Recursos</t>
  </si>
  <si>
    <t>Código:</t>
  </si>
  <si>
    <t>Versión:</t>
  </si>
  <si>
    <t>Fecha:</t>
  </si>
  <si>
    <t>GR-FM-072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</si>
</sst>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quot;$&quot;\ #,##0"/>
  </numFmts>
  <fonts count="44" x14ac:knownFonts="1">
    <font>
      <sz val="11"/>
      <color theme="1"/>
      <name val="Calibri"/>
      <family val="2"/>
      <scheme val="minor"/>
    </font>
    <font>
      <sz val="11"/>
      <color theme="1"/>
      <name val="Montserrat"/>
    </font>
    <font>
      <b/>
      <sz val="11"/>
      <name val="Montserrat"/>
    </font>
    <font>
      <b/>
      <sz val="11"/>
      <color theme="1"/>
      <name val="Montserrat"/>
    </font>
    <font>
      <i/>
      <sz val="11"/>
      <color theme="1"/>
      <name val="Montserrat"/>
    </font>
    <font>
      <sz val="11"/>
      <name val="Montserrat"/>
    </font>
    <font>
      <b/>
      <sz val="12"/>
      <color rgb="FF002060"/>
      <name val="Montserrat"/>
    </font>
    <font>
      <b/>
      <sz val="14"/>
      <color rgb="FF002060"/>
      <name val="Montserrat"/>
    </font>
    <font>
      <sz val="11"/>
      <color theme="0"/>
      <name val="Montserrat"/>
    </font>
    <font>
      <sz val="26"/>
      <color theme="1"/>
      <name val="Montserrat ExtraBold"/>
    </font>
    <font>
      <i/>
      <sz val="11"/>
      <name val="Montserrat"/>
    </font>
    <font>
      <b/>
      <sz val="16"/>
      <color theme="0"/>
      <name val="Montserrat"/>
    </font>
    <font>
      <sz val="8"/>
      <color theme="1"/>
      <name val="Montserrat"/>
    </font>
    <font>
      <sz val="20"/>
      <color rgb="FF002060"/>
      <name val="Montserrat Medium"/>
    </font>
    <font>
      <sz val="11"/>
      <color theme="1" tint="0.499984740745262"/>
      <name val="Montserrat"/>
    </font>
    <font>
      <sz val="9"/>
      <color indexed="81"/>
      <name val="Tahoma"/>
      <family val="2"/>
    </font>
    <font>
      <b/>
      <sz val="9"/>
      <color indexed="81"/>
      <name val="Tahoma"/>
      <family val="2"/>
    </font>
    <font>
      <b/>
      <sz val="11"/>
      <color rgb="FFFF0000"/>
      <name val="Montserrat"/>
    </font>
    <font>
      <b/>
      <sz val="11"/>
      <color rgb="FF0070C0"/>
      <name val="Montserrat"/>
    </font>
    <font>
      <sz val="11"/>
      <color rgb="FF0070C0"/>
      <name val="Montserrat"/>
    </font>
    <font>
      <sz val="8"/>
      <color rgb="FF0070C0"/>
      <name val="Montserrat"/>
    </font>
    <font>
      <sz val="11"/>
      <color rgb="FFFF0000"/>
      <name val="Montserrat"/>
    </font>
    <font>
      <u/>
      <sz val="11"/>
      <color theme="10"/>
      <name val="Calibri"/>
      <family val="2"/>
      <scheme val="minor"/>
    </font>
    <font>
      <u/>
      <sz val="11"/>
      <color theme="11"/>
      <name val="Calibri"/>
      <family val="2"/>
      <scheme val="minor"/>
    </font>
    <font>
      <sz val="11"/>
      <color theme="1"/>
      <name val="Verdana"/>
      <family val="2"/>
    </font>
    <font>
      <sz val="10"/>
      <color theme="1"/>
      <name val="Verdana"/>
      <family val="2"/>
    </font>
    <font>
      <sz val="10"/>
      <name val="Verdana"/>
      <family val="2"/>
    </font>
    <font>
      <b/>
      <sz val="10"/>
      <name val="Verdana"/>
      <family val="2"/>
    </font>
    <font>
      <b/>
      <sz val="10"/>
      <color theme="1"/>
      <name val="Verdana"/>
      <family val="2"/>
    </font>
    <font>
      <b/>
      <sz val="10"/>
      <color theme="0"/>
      <name val="Verdana"/>
      <family val="2"/>
    </font>
    <font>
      <i/>
      <sz val="10"/>
      <color theme="1"/>
      <name val="Verdana"/>
      <family val="2"/>
    </font>
    <font>
      <b/>
      <sz val="10"/>
      <color rgb="FF002060"/>
      <name val="Verdana"/>
      <family val="2"/>
    </font>
    <font>
      <sz val="10"/>
      <color theme="0"/>
      <name val="Verdana"/>
      <family val="2"/>
    </font>
    <font>
      <b/>
      <sz val="11"/>
      <color theme="1"/>
      <name val="Verdana"/>
      <family val="2"/>
    </font>
    <font>
      <sz val="11"/>
      <color theme="1"/>
      <name val="Calibri"/>
      <family val="2"/>
      <scheme val="minor"/>
    </font>
    <font>
      <b/>
      <sz val="11"/>
      <name val="Verdana"/>
      <family val="2"/>
    </font>
    <font>
      <sz val="11"/>
      <color rgb="FF0070C0"/>
      <name val="Verdana"/>
      <family val="2"/>
    </font>
    <font>
      <sz val="11"/>
      <name val="Verdana"/>
      <family val="2"/>
    </font>
    <font>
      <b/>
      <sz val="9"/>
      <color theme="1"/>
      <name val="Verdana"/>
      <family val="2"/>
    </font>
    <font>
      <b/>
      <sz val="9"/>
      <name val="Verdana"/>
      <family val="2"/>
    </font>
    <font>
      <b/>
      <sz val="9"/>
      <color rgb="FF000000"/>
      <name val="Verdana"/>
      <family val="2"/>
    </font>
    <font>
      <b/>
      <sz val="12"/>
      <color rgb="FF000000"/>
      <name val="Verdana"/>
      <family val="2"/>
    </font>
    <font>
      <b/>
      <sz val="8"/>
      <color rgb="FF000000"/>
      <name val="Verdana"/>
      <family val="2"/>
    </font>
    <font>
      <sz val="8"/>
      <color rgb="FF000000"/>
      <name val="Verdana"/>
      <family val="2"/>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8" tint="0.79998168889431442"/>
        <bgColor indexed="64"/>
      </patternFill>
    </fill>
    <fill>
      <patternFill patternType="solid">
        <fgColor rgb="FF920000"/>
        <bgColor indexed="64"/>
      </patternFill>
    </fill>
    <fill>
      <patternFill patternType="solid">
        <fgColor rgb="FFD9E1F2"/>
        <bgColor indexed="64"/>
      </patternFill>
    </fill>
    <fill>
      <patternFill patternType="solid">
        <fgColor rgb="FFBFBFBF"/>
        <bgColor indexed="64"/>
      </patternFill>
    </fill>
    <fill>
      <patternFill patternType="solid">
        <fgColor rgb="FFFFFFFF"/>
        <bgColor indexed="64"/>
      </patternFill>
    </fill>
  </fills>
  <borders count="2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2" tint="-0.249977111117893"/>
      </bottom>
      <diagonal/>
    </border>
    <border>
      <left style="thin">
        <color theme="0" tint="-0.499984740745262"/>
      </left>
      <right style="thin">
        <color theme="0" tint="-0.499984740745262"/>
      </right>
      <top/>
      <bottom style="thin">
        <color theme="2" tint="-0.249977111117893"/>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2" tint="-0.249977111117893"/>
      </bottom>
      <diagonal/>
    </border>
    <border>
      <left/>
      <right style="thin">
        <color theme="0" tint="-0.499984740745262"/>
      </right>
      <top/>
      <bottom style="thin">
        <color theme="2"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theme="0" tint="-0.499984740745262"/>
      </top>
      <bottom/>
      <diagonal/>
    </border>
    <border>
      <left/>
      <right/>
      <top/>
      <bottom style="thin">
        <color theme="0" tint="-0.4999847407452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43" fontId="34" fillId="0" borderId="0" applyFont="0" applyFill="0" applyBorder="0" applyAlignment="0" applyProtection="0"/>
    <xf numFmtId="44" fontId="34" fillId="0" borderId="0" applyFont="0" applyFill="0" applyBorder="0" applyAlignment="0" applyProtection="0"/>
  </cellStyleXfs>
  <cellXfs count="284">
    <xf numFmtId="0" fontId="0" fillId="0" borderId="0" xfId="0"/>
    <xf numFmtId="0" fontId="1" fillId="3" borderId="0" xfId="0" applyFont="1" applyFill="1" applyAlignment="1">
      <alignment vertical="center"/>
    </xf>
    <xf numFmtId="0" fontId="1" fillId="0" borderId="0" xfId="0" applyFont="1" applyAlignment="1">
      <alignment vertical="center"/>
    </xf>
    <xf numFmtId="0" fontId="1" fillId="3" borderId="0" xfId="0" applyFont="1" applyFill="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3" borderId="0" xfId="0" applyFont="1" applyFill="1" applyAlignment="1">
      <alignment horizontal="right" vertical="center" wrapText="1"/>
    </xf>
    <xf numFmtId="0" fontId="3" fillId="3" borderId="0" xfId="0" applyFont="1" applyFill="1" applyAlignment="1">
      <alignment vertical="center" wrapText="1"/>
    </xf>
    <xf numFmtId="0" fontId="2" fillId="3" borderId="0" xfId="0" applyFont="1" applyFill="1" applyAlignment="1">
      <alignment vertical="center" wrapText="1"/>
    </xf>
    <xf numFmtId="0" fontId="3" fillId="3" borderId="0" xfId="0" applyFont="1" applyFill="1" applyAlignment="1">
      <alignment horizontal="left" vertical="center" wrapText="1"/>
    </xf>
    <xf numFmtId="0" fontId="9" fillId="3" borderId="0" xfId="0" applyFont="1" applyFill="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3" borderId="4" xfId="0" applyFont="1" applyFill="1" applyBorder="1" applyAlignment="1">
      <alignment horizontal="left" vertical="center" wrapText="1"/>
    </xf>
    <xf numFmtId="0" fontId="10" fillId="3" borderId="1" xfId="0" applyFont="1" applyFill="1" applyBorder="1" applyAlignment="1">
      <alignment horizontal="right" vertical="center" wrapText="1"/>
    </xf>
    <xf numFmtId="164" fontId="1" fillId="3"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164" fontId="8" fillId="3" borderId="0" xfId="0" applyNumberFormat="1" applyFont="1" applyFill="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14" fontId="1" fillId="3" borderId="0" xfId="0" applyNumberFormat="1" applyFont="1" applyFill="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2" fillId="0" borderId="9" xfId="0" applyFont="1" applyBorder="1" applyAlignment="1">
      <alignment vertical="center" wrapText="1"/>
    </xf>
    <xf numFmtId="0" fontId="0" fillId="0" borderId="0" xfId="0"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5" fillId="0" borderId="0" xfId="0" applyFont="1" applyAlignment="1">
      <alignment vertical="center"/>
    </xf>
    <xf numFmtId="0" fontId="5" fillId="3" borderId="1" xfId="0" applyFont="1" applyFill="1" applyBorder="1" applyAlignment="1">
      <alignment horizontal="center" vertical="center"/>
    </xf>
    <xf numFmtId="0" fontId="5" fillId="3" borderId="0" xfId="0" applyFont="1" applyFill="1" applyAlignment="1">
      <alignment horizontal="center" vertical="center"/>
    </xf>
    <xf numFmtId="0" fontId="2" fillId="3" borderId="1" xfId="0" applyFont="1" applyFill="1" applyBorder="1" applyAlignment="1">
      <alignment horizontal="left" vertical="center" wrapText="1"/>
    </xf>
    <xf numFmtId="0" fontId="12" fillId="3" borderId="8"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 xfId="0" applyFont="1" applyFill="1" applyBorder="1" applyAlignment="1">
      <alignment horizontal="center" vertical="center"/>
    </xf>
    <xf numFmtId="0" fontId="1" fillId="3" borderId="1" xfId="0" applyFont="1" applyFill="1" applyBorder="1" applyAlignment="1">
      <alignment vertical="center"/>
    </xf>
    <xf numFmtId="0" fontId="12" fillId="3" borderId="0" xfId="0" applyFont="1" applyFill="1" applyAlignment="1">
      <alignment horizontal="center" vertical="center"/>
    </xf>
    <xf numFmtId="14" fontId="14" fillId="3" borderId="1" xfId="0" applyNumberFormat="1" applyFont="1" applyFill="1" applyBorder="1" applyAlignment="1">
      <alignment horizontal="center" vertical="center"/>
    </xf>
    <xf numFmtId="0" fontId="1" fillId="4"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1" xfId="0" applyFont="1" applyFill="1" applyBorder="1" applyAlignment="1">
      <alignment horizontal="center" vertical="center"/>
    </xf>
    <xf numFmtId="0" fontId="21" fillId="0" borderId="0" xfId="0" applyFont="1" applyAlignment="1">
      <alignment vertical="center"/>
    </xf>
    <xf numFmtId="0" fontId="24" fillId="3" borderId="0" xfId="0" applyFont="1" applyFill="1" applyAlignment="1">
      <alignment vertical="center"/>
    </xf>
    <xf numFmtId="0" fontId="24" fillId="3" borderId="0" xfId="0" applyFont="1" applyFill="1" applyAlignment="1">
      <alignment vertical="center" wrapText="1"/>
    </xf>
    <xf numFmtId="0" fontId="27" fillId="0" borderId="1" xfId="0" applyFont="1" applyBorder="1" applyAlignment="1">
      <alignment horizontal="left" vertical="center" wrapText="1"/>
    </xf>
    <xf numFmtId="0" fontId="27" fillId="0" borderId="0" xfId="0" applyFont="1" applyAlignment="1">
      <alignment vertical="center" wrapText="1"/>
    </xf>
    <xf numFmtId="0" fontId="25" fillId="0" borderId="0" xfId="0" applyFont="1" applyAlignment="1">
      <alignment horizontal="center" vertical="center"/>
    </xf>
    <xf numFmtId="0" fontId="25" fillId="3" borderId="0" xfId="0" applyFont="1" applyFill="1" applyAlignment="1">
      <alignment vertical="center"/>
    </xf>
    <xf numFmtId="0" fontId="27" fillId="0" borderId="1" xfId="0" applyFont="1" applyBorder="1" applyAlignment="1">
      <alignment vertical="center" wrapText="1"/>
    </xf>
    <xf numFmtId="0" fontId="27" fillId="0" borderId="9" xfId="0" applyFont="1" applyBorder="1" applyAlignment="1">
      <alignment vertical="center" wrapText="1"/>
    </xf>
    <xf numFmtId="0" fontId="27" fillId="0" borderId="15" xfId="0" applyFont="1" applyBorder="1" applyAlignment="1">
      <alignment horizontal="left" vertical="center" wrapText="1"/>
    </xf>
    <xf numFmtId="0" fontId="25" fillId="3" borderId="0" xfId="0" applyFont="1" applyFill="1" applyAlignment="1">
      <alignment horizontal="center" vertical="center"/>
    </xf>
    <xf numFmtId="0" fontId="27" fillId="3" borderId="0" xfId="0" applyFont="1" applyFill="1" applyAlignment="1">
      <alignment horizontal="right" vertical="center" wrapText="1"/>
    </xf>
    <xf numFmtId="164" fontId="32" fillId="3" borderId="0" xfId="0" applyNumberFormat="1" applyFont="1" applyFill="1" applyAlignment="1">
      <alignment horizontal="center" vertical="center"/>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1" xfId="0" applyFont="1" applyFill="1" applyBorder="1" applyAlignment="1">
      <alignment vertical="center" wrapText="1"/>
    </xf>
    <xf numFmtId="0" fontId="27" fillId="3" borderId="0" xfId="0" applyFont="1" applyFill="1" applyAlignment="1">
      <alignment vertical="center" wrapText="1"/>
    </xf>
    <xf numFmtId="0" fontId="27" fillId="3" borderId="1" xfId="0" applyFont="1" applyFill="1" applyBorder="1" applyAlignment="1">
      <alignment horizontal="center" vertical="center" wrapText="1"/>
    </xf>
    <xf numFmtId="0" fontId="24" fillId="0" borderId="19" xfId="0" applyFont="1" applyBorder="1" applyAlignment="1">
      <alignment vertical="center"/>
    </xf>
    <xf numFmtId="0" fontId="24" fillId="0" borderId="16" xfId="0" applyFont="1" applyBorder="1" applyAlignment="1">
      <alignment vertical="center"/>
    </xf>
    <xf numFmtId="0" fontId="24" fillId="0" borderId="20" xfId="0" applyFont="1" applyBorder="1" applyAlignment="1">
      <alignment vertical="center"/>
    </xf>
    <xf numFmtId="0" fontId="24" fillId="0" borderId="8" xfId="0" applyFont="1" applyBorder="1" applyAlignment="1">
      <alignment vertical="center"/>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36" fillId="0" borderId="0" xfId="0" applyFont="1" applyAlignment="1">
      <alignment horizontal="center" vertical="center" wrapText="1"/>
    </xf>
    <xf numFmtId="0" fontId="35" fillId="0" borderId="0" xfId="0" applyFont="1" applyAlignment="1">
      <alignment horizontal="left" vertical="center" wrapText="1"/>
    </xf>
    <xf numFmtId="0" fontId="27" fillId="0" borderId="0" xfId="0" applyFont="1" applyAlignment="1">
      <alignment horizontal="center" vertical="center" wrapText="1"/>
    </xf>
    <xf numFmtId="43" fontId="26" fillId="0" borderId="0" xfId="3" applyFont="1" applyBorder="1" applyAlignment="1">
      <alignment horizontal="center" vertical="center" wrapText="1"/>
    </xf>
    <xf numFmtId="0" fontId="35" fillId="3" borderId="1" xfId="0" applyFont="1" applyFill="1" applyBorder="1" applyAlignment="1">
      <alignment vertical="center" wrapText="1"/>
    </xf>
    <xf numFmtId="0" fontId="30" fillId="3" borderId="1" xfId="0" applyFont="1" applyFill="1" applyBorder="1" applyAlignment="1">
      <alignment vertical="center"/>
    </xf>
    <xf numFmtId="0" fontId="25" fillId="3" borderId="1" xfId="0" applyFont="1" applyFill="1" applyBorder="1" applyAlignment="1">
      <alignment vertical="center"/>
    </xf>
    <xf numFmtId="0" fontId="30" fillId="0" borderId="1" xfId="0" applyFont="1" applyBorder="1" applyAlignment="1">
      <alignment vertical="center"/>
    </xf>
    <xf numFmtId="0" fontId="33" fillId="3" borderId="1" xfId="0" applyFont="1" applyFill="1" applyBorder="1" applyAlignment="1">
      <alignment horizontal="center" vertical="center"/>
    </xf>
    <xf numFmtId="0" fontId="26" fillId="0" borderId="1" xfId="0" applyFont="1" applyBorder="1" applyAlignment="1">
      <alignment vertical="center"/>
    </xf>
    <xf numFmtId="0" fontId="26" fillId="3" borderId="1" xfId="0" applyFont="1" applyFill="1" applyBorder="1" applyAlignment="1">
      <alignment vertical="center"/>
    </xf>
    <xf numFmtId="0" fontId="25" fillId="3" borderId="1" xfId="0" applyFont="1" applyFill="1" applyBorder="1" applyAlignment="1">
      <alignment horizontal="center" vertical="center"/>
    </xf>
    <xf numFmtId="0" fontId="28" fillId="3" borderId="5"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8" fillId="3" borderId="6" xfId="0" applyFont="1" applyFill="1" applyBorder="1" applyAlignment="1">
      <alignment horizontal="left" vertical="center" wrapText="1"/>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7" fillId="6" borderId="5" xfId="0" applyFont="1" applyFill="1" applyBorder="1" applyAlignment="1">
      <alignment horizontal="left" vertical="center" wrapText="1"/>
    </xf>
    <xf numFmtId="0" fontId="37" fillId="6" borderId="7" xfId="0" applyFont="1" applyFill="1" applyBorder="1" applyAlignment="1">
      <alignment horizontal="left" vertical="center" wrapText="1"/>
    </xf>
    <xf numFmtId="0" fontId="37" fillId="6" borderId="6" xfId="0" applyFont="1" applyFill="1" applyBorder="1" applyAlignment="1">
      <alignment horizontal="left"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44" fontId="37" fillId="6" borderId="5" xfId="4" applyFont="1" applyFill="1" applyBorder="1" applyAlignment="1">
      <alignment horizontal="center" vertical="center" wrapText="1"/>
    </xf>
    <xf numFmtId="44" fontId="37" fillId="6" borderId="6" xfId="4" applyFont="1" applyFill="1" applyBorder="1" applyAlignment="1">
      <alignment horizontal="center" vertical="center" wrapText="1"/>
    </xf>
    <xf numFmtId="0" fontId="35" fillId="3" borderId="5"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5" fillId="3" borderId="6" xfId="0" applyFont="1" applyFill="1" applyBorder="1" applyAlignment="1">
      <alignment horizontal="left" vertical="center" wrapText="1"/>
    </xf>
    <xf numFmtId="44" fontId="35" fillId="6" borderId="5" xfId="4" applyFont="1" applyFill="1" applyBorder="1" applyAlignment="1">
      <alignment horizontal="center" vertical="center" wrapText="1"/>
    </xf>
    <xf numFmtId="44" fontId="35" fillId="6" borderId="6" xfId="4" applyFont="1" applyFill="1" applyBorder="1" applyAlignment="1">
      <alignment horizontal="center" vertical="center" wrapText="1"/>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29" fillId="5" borderId="0" xfId="0" applyFont="1" applyFill="1" applyAlignment="1">
      <alignment horizontal="center" vertical="center"/>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lignment horizontal="left" vertical="center" wrapText="1"/>
    </xf>
    <xf numFmtId="0" fontId="25" fillId="6" borderId="1"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5" fillId="4" borderId="5"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6"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6" fillId="0" borderId="1" xfId="0" applyFont="1" applyBorder="1" applyAlignment="1">
      <alignment horizontal="center" vertical="center" wrapText="1"/>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3" borderId="1" xfId="0" applyFont="1" applyFill="1" applyBorder="1" applyAlignment="1">
      <alignment horizontal="right" vertical="center" wrapText="1"/>
    </xf>
    <xf numFmtId="164" fontId="26" fillId="3" borderId="5" xfId="0" applyNumberFormat="1" applyFont="1" applyFill="1" applyBorder="1" applyAlignment="1">
      <alignment horizontal="center" vertical="center"/>
    </xf>
    <xf numFmtId="164" fontId="26" fillId="3" borderId="7" xfId="0" applyNumberFormat="1" applyFont="1" applyFill="1" applyBorder="1" applyAlignment="1">
      <alignment horizontal="center" vertical="center"/>
    </xf>
    <xf numFmtId="164" fontId="26" fillId="3" borderId="6" xfId="0" applyNumberFormat="1" applyFont="1" applyFill="1" applyBorder="1" applyAlignment="1">
      <alignment horizontal="center" vertical="center"/>
    </xf>
    <xf numFmtId="0" fontId="35" fillId="3" borderId="7" xfId="0" applyFont="1" applyFill="1" applyBorder="1" applyAlignment="1">
      <alignment horizontal="center" vertical="center" wrapText="1"/>
    </xf>
    <xf numFmtId="0" fontId="29" fillId="5" borderId="1" xfId="0" applyFont="1" applyFill="1" applyBorder="1" applyAlignment="1">
      <alignment horizontal="center" vertical="center"/>
    </xf>
    <xf numFmtId="0" fontId="25" fillId="0" borderId="1" xfId="0" applyFont="1" applyBorder="1" applyAlignment="1">
      <alignment horizontal="left" vertical="center"/>
    </xf>
    <xf numFmtId="164" fontId="25" fillId="3" borderId="5" xfId="0" applyNumberFormat="1" applyFont="1" applyFill="1" applyBorder="1" applyAlignment="1">
      <alignment horizontal="center" vertical="center"/>
    </xf>
    <xf numFmtId="164" fontId="25" fillId="3" borderId="7" xfId="0" applyNumberFormat="1" applyFont="1" applyFill="1" applyBorder="1" applyAlignment="1">
      <alignment horizontal="center" vertical="center"/>
    </xf>
    <xf numFmtId="164" fontId="25" fillId="3" borderId="6" xfId="0" applyNumberFormat="1" applyFont="1" applyFill="1" applyBorder="1" applyAlignment="1">
      <alignment horizontal="center" vertical="center"/>
    </xf>
    <xf numFmtId="0" fontId="37" fillId="6" borderId="5" xfId="0" applyFont="1" applyFill="1" applyBorder="1" applyAlignment="1">
      <alignment horizontal="center" vertical="center"/>
    </xf>
    <xf numFmtId="0" fontId="37" fillId="6" borderId="6" xfId="0" applyFont="1" applyFill="1" applyBorder="1" applyAlignment="1">
      <alignment horizontal="center" vertical="center"/>
    </xf>
    <xf numFmtId="0" fontId="27" fillId="3" borderId="5" xfId="0" applyFont="1" applyFill="1" applyBorder="1" applyAlignment="1">
      <alignment horizontal="right" vertical="center" wrapText="1"/>
    </xf>
    <xf numFmtId="0" fontId="27" fillId="3" borderId="7" xfId="0" applyFont="1" applyFill="1" applyBorder="1" applyAlignment="1">
      <alignment horizontal="right" vertical="center" wrapText="1"/>
    </xf>
    <xf numFmtId="0" fontId="27" fillId="3" borderId="6" xfId="0" applyFont="1" applyFill="1" applyBorder="1" applyAlignment="1">
      <alignment horizontal="right" vertical="center" wrapText="1"/>
    </xf>
    <xf numFmtId="164" fontId="28" fillId="3" borderId="5" xfId="0" applyNumberFormat="1" applyFont="1" applyFill="1" applyBorder="1" applyAlignment="1">
      <alignment horizontal="center" vertical="center"/>
    </xf>
    <xf numFmtId="164" fontId="28" fillId="3" borderId="7" xfId="0" applyNumberFormat="1" applyFont="1" applyFill="1" applyBorder="1" applyAlignment="1">
      <alignment horizontal="center" vertical="center"/>
    </xf>
    <xf numFmtId="164" fontId="28" fillId="3" borderId="6" xfId="0" applyNumberFormat="1" applyFont="1" applyFill="1" applyBorder="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25" fillId="3" borderId="1" xfId="0" applyFont="1" applyFill="1" applyBorder="1" applyAlignment="1">
      <alignment horizontal="left"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0" fontId="27" fillId="3" borderId="1" xfId="0" applyFont="1" applyFill="1" applyBorder="1" applyAlignment="1">
      <alignment horizontal="center" vertical="center" wrapText="1"/>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24" fillId="0" borderId="15" xfId="0" applyFont="1" applyBorder="1" applyAlignment="1">
      <alignment horizontal="left" vertical="center"/>
    </xf>
    <xf numFmtId="0" fontId="24" fillId="0" borderId="19"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7" fillId="3" borderId="1" xfId="0" applyFont="1" applyFill="1" applyBorder="1" applyAlignment="1">
      <alignment horizontal="center" vertical="center"/>
    </xf>
    <xf numFmtId="0" fontId="25" fillId="4" borderId="1" xfId="0" applyFont="1" applyFill="1" applyBorder="1" applyAlignment="1">
      <alignment horizontal="left" vertical="center"/>
    </xf>
    <xf numFmtId="0" fontId="25" fillId="4" borderId="1" xfId="0" applyFont="1" applyFill="1" applyBorder="1" applyAlignment="1">
      <alignment horizontal="center" vertical="center" wrapText="1"/>
    </xf>
    <xf numFmtId="0" fontId="25" fillId="4" borderId="1" xfId="0" applyFont="1" applyFill="1" applyBorder="1" applyAlignment="1">
      <alignment horizontal="left" vertical="center" wrapText="1"/>
    </xf>
    <xf numFmtId="43" fontId="26" fillId="0" borderId="1" xfId="3" applyFont="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2" fillId="3" borderId="1" xfId="0" applyFont="1" applyFill="1" applyBorder="1" applyAlignment="1">
      <alignment horizontal="center" vertical="center"/>
    </xf>
    <xf numFmtId="0" fontId="11" fillId="2" borderId="0" xfId="0" applyFont="1" applyFill="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164" fontId="1" fillId="3" borderId="5"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1" fillId="3" borderId="6"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3" fillId="3" borderId="5" xfId="0" applyNumberFormat="1" applyFont="1" applyFill="1" applyBorder="1" applyAlignment="1">
      <alignment horizontal="center" vertical="center"/>
    </xf>
    <xf numFmtId="164" fontId="3" fillId="3" borderId="7" xfId="0" applyNumberFormat="1" applyFont="1" applyFill="1" applyBorder="1" applyAlignment="1">
      <alignment horizontal="center" vertical="center"/>
    </xf>
    <xf numFmtId="164" fontId="3" fillId="3" borderId="6" xfId="0" applyNumberFormat="1"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6"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 fontId="1" fillId="4" borderId="5" xfId="0" applyNumberFormat="1" applyFont="1" applyFill="1" applyBorder="1" applyAlignment="1">
      <alignment horizontal="center" vertical="center"/>
    </xf>
    <xf numFmtId="1" fontId="1" fillId="4" borderId="7" xfId="0" applyNumberFormat="1" applyFont="1" applyFill="1" applyBorder="1" applyAlignment="1">
      <alignment horizontal="center" vertical="center"/>
    </xf>
    <xf numFmtId="1" fontId="1" fillId="4" borderId="6" xfId="0" applyNumberFormat="1" applyFont="1" applyFill="1" applyBorder="1" applyAlignment="1">
      <alignment horizontal="center" vertical="center"/>
    </xf>
    <xf numFmtId="0" fontId="13" fillId="3" borderId="0" xfId="0" applyFont="1" applyFill="1" applyAlignment="1">
      <alignment horizontal="left" vertical="center" wrapText="1"/>
    </xf>
    <xf numFmtId="0" fontId="2" fillId="3" borderId="5" xfId="0" applyFont="1" applyFill="1" applyBorder="1" applyAlignment="1">
      <alignment horizontal="right" vertical="center" wrapText="1"/>
    </xf>
    <xf numFmtId="0" fontId="2" fillId="3" borderId="7" xfId="0" applyFont="1" applyFill="1" applyBorder="1" applyAlignment="1">
      <alignment horizontal="right" vertical="center" wrapText="1"/>
    </xf>
    <xf numFmtId="0" fontId="2" fillId="3" borderId="6" xfId="0" applyFont="1" applyFill="1" applyBorder="1" applyAlignment="1">
      <alignment horizontal="right" vertical="center" wrapText="1"/>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6" fillId="0" borderId="0" xfId="0" applyFont="1" applyAlignment="1">
      <alignment horizontal="center" vertical="center"/>
    </xf>
    <xf numFmtId="0" fontId="1" fillId="3" borderId="1" xfId="0" applyFont="1" applyFill="1" applyBorder="1" applyAlignment="1">
      <alignment horizontal="center" vertical="center"/>
    </xf>
    <xf numFmtId="0" fontId="41" fillId="8" borderId="18" xfId="0" applyFont="1" applyFill="1" applyBorder="1" applyAlignment="1">
      <alignment horizontal="center" vertical="center" wrapText="1"/>
    </xf>
    <xf numFmtId="0" fontId="37" fillId="0" borderId="21" xfId="0" applyFont="1" applyBorder="1" applyAlignment="1">
      <alignment vertical="center" wrapText="1"/>
    </xf>
    <xf numFmtId="0" fontId="37" fillId="0" borderId="22" xfId="0" applyFont="1" applyBorder="1" applyAlignment="1">
      <alignment vertical="center" wrapText="1"/>
    </xf>
    <xf numFmtId="0" fontId="37" fillId="0" borderId="23" xfId="0" applyFont="1" applyBorder="1" applyAlignment="1">
      <alignment vertical="center" wrapText="1"/>
    </xf>
    <xf numFmtId="0" fontId="40" fillId="7" borderId="18" xfId="0" applyFont="1" applyFill="1" applyBorder="1" applyAlignment="1">
      <alignment horizontal="center" vertical="center" wrapText="1"/>
    </xf>
    <xf numFmtId="0" fontId="42" fillId="7" borderId="18" xfId="0" applyFont="1" applyFill="1" applyBorder="1" applyAlignment="1">
      <alignment horizontal="right" vertical="center" wrapText="1"/>
    </xf>
    <xf numFmtId="0" fontId="43" fillId="8" borderId="18" xfId="0" applyFont="1" applyFill="1" applyBorder="1" applyAlignment="1">
      <alignment horizontal="left" vertical="center" wrapText="1"/>
    </xf>
    <xf numFmtId="14" fontId="43" fillId="8" borderId="18" xfId="0" applyNumberFormat="1" applyFont="1" applyFill="1" applyBorder="1" applyAlignment="1">
      <alignment horizontal="left" vertical="center" wrapText="1"/>
    </xf>
    <xf numFmtId="0" fontId="43" fillId="8" borderId="18" xfId="0" applyFont="1" applyFill="1" applyBorder="1" applyAlignment="1">
      <alignment horizontal="left" vertical="center" wrapText="1"/>
    </xf>
  </cellXfs>
  <cellStyles count="5">
    <cellStyle name="Hipervínculo" xfId="1" builtinId="8" hidden="1"/>
    <cellStyle name="Hipervínculo visitado" xfId="2" builtinId="9" hidden="1"/>
    <cellStyle name="Millares" xfId="3" builtinId="3"/>
    <cellStyle name="Moneda" xfId="4" builtinId="4"/>
    <cellStyle name="Normal" xfId="0" builtinId="0"/>
  </cellStyles>
  <dxfs count="0"/>
  <tableStyles count="0" defaultTableStyle="TableStyleMedium2" defaultPivotStyle="PivotStyleLight16"/>
  <colors>
    <mruColors>
      <color rgb="FFD9E1F2"/>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28575</xdr:colOff>
      <xdr:row>0</xdr:row>
      <xdr:rowOff>114302</xdr:rowOff>
    </xdr:from>
    <xdr:to>
      <xdr:col>9</xdr:col>
      <xdr:colOff>28574</xdr:colOff>
      <xdr:row>1</xdr:row>
      <xdr:rowOff>857250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48525" y="114302"/>
          <a:ext cx="3581399" cy="885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351681</xdr:colOff>
      <xdr:row>2</xdr:row>
      <xdr:rowOff>68071</xdr:rowOff>
    </xdr:from>
    <xdr:to>
      <xdr:col>2</xdr:col>
      <xdr:colOff>1638983</xdr:colOff>
      <xdr:row>4</xdr:row>
      <xdr:rowOff>171499</xdr:rowOff>
    </xdr:to>
    <xdr:pic>
      <xdr:nvPicPr>
        <xdr:cNvPr id="2" name="Imagen 1" descr="Logo MinCIT_Mesa de trabajo 1">
          <a:extLst>
            <a:ext uri="{FF2B5EF4-FFF2-40B4-BE49-F238E27FC236}">
              <a16:creationId xmlns:a16="http://schemas.microsoft.com/office/drawing/2014/main" id="{881D280B-0D7C-4A5E-910D-B8169959C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622" y="292189"/>
          <a:ext cx="1287302" cy="551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31"/>
  <sheetViews>
    <sheetView showGridLines="0" topLeftCell="A16" workbookViewId="0">
      <selection activeCell="E19" sqref="E19:E28"/>
    </sheetView>
  </sheetViews>
  <sheetFormatPr baseColWidth="10" defaultColWidth="10.85546875" defaultRowHeight="18" x14ac:dyDescent="0.25"/>
  <cols>
    <col min="1" max="1" width="1.7109375" style="2" customWidth="1"/>
    <col min="2" max="2" width="29.140625" style="5" customWidth="1"/>
    <col min="3" max="3" width="44.42578125" style="2" customWidth="1"/>
    <col min="4" max="4" width="1.28515625" style="2" customWidth="1"/>
    <col min="5" max="5" width="31.42578125" style="2" customWidth="1"/>
    <col min="6" max="6" width="25.28515625" style="2" customWidth="1"/>
    <col min="7" max="7" width="3.28515625" style="2" customWidth="1"/>
    <col min="8" max="8" width="21.85546875" style="2" customWidth="1"/>
    <col min="9" max="9" width="3.28515625" style="2" customWidth="1"/>
    <col min="10" max="10" width="1.7109375" style="2" customWidth="1"/>
    <col min="11" max="16384" width="10.85546875" style="2"/>
  </cols>
  <sheetData>
    <row r="1" spans="2:11" s="1" customFormat="1" ht="11.25" customHeight="1" x14ac:dyDescent="0.25">
      <c r="B1" s="3"/>
    </row>
    <row r="2" spans="2:11" s="1" customFormat="1" ht="90.75" customHeight="1" x14ac:dyDescent="0.25">
      <c r="B2" s="267" t="s">
        <v>44</v>
      </c>
      <c r="C2" s="267"/>
      <c r="D2" s="267"/>
      <c r="E2" s="267"/>
      <c r="F2" s="10"/>
      <c r="G2" s="10"/>
      <c r="H2" s="10"/>
      <c r="I2" s="10"/>
    </row>
    <row r="3" spans="2:11" s="1" customFormat="1" ht="8.25" customHeight="1" x14ac:dyDescent="0.25">
      <c r="B3" s="3"/>
    </row>
    <row r="4" spans="2:11" ht="24" x14ac:dyDescent="0.25">
      <c r="B4" s="205" t="s">
        <v>46</v>
      </c>
      <c r="C4" s="205"/>
      <c r="D4" s="205"/>
      <c r="E4" s="205"/>
      <c r="F4" s="205"/>
      <c r="G4" s="205"/>
      <c r="H4" s="205"/>
      <c r="I4" s="205"/>
    </row>
    <row r="5" spans="2:11" ht="37.5" customHeight="1" x14ac:dyDescent="0.25">
      <c r="B5" s="16" t="s">
        <v>0</v>
      </c>
      <c r="C5" s="21"/>
      <c r="D5" s="36"/>
      <c r="E5" s="16" t="s">
        <v>126</v>
      </c>
      <c r="F5" s="212"/>
      <c r="G5" s="213"/>
      <c r="H5" s="213"/>
      <c r="I5" s="214"/>
    </row>
    <row r="6" spans="2:11" ht="49.5" customHeight="1" x14ac:dyDescent="0.25">
      <c r="B6" s="16" t="s">
        <v>1</v>
      </c>
      <c r="C6" s="21"/>
      <c r="D6" s="36"/>
      <c r="E6" s="16" t="s">
        <v>127</v>
      </c>
      <c r="F6" s="243"/>
      <c r="G6" s="244"/>
      <c r="H6" s="244"/>
      <c r="I6" s="245"/>
      <c r="K6" s="35"/>
    </row>
    <row r="7" spans="2:11" ht="27.75" customHeight="1" x14ac:dyDescent="0.25">
      <c r="B7" s="256" t="s">
        <v>103</v>
      </c>
      <c r="C7" s="258" t="s">
        <v>128</v>
      </c>
      <c r="D7" s="36"/>
      <c r="E7" s="260" t="s">
        <v>105</v>
      </c>
      <c r="F7" s="261"/>
      <c r="G7" s="243"/>
      <c r="H7" s="244"/>
      <c r="I7" s="245"/>
      <c r="K7" s="35"/>
    </row>
    <row r="8" spans="2:11" ht="37.5" customHeight="1" x14ac:dyDescent="0.25">
      <c r="B8" s="257"/>
      <c r="C8" s="259"/>
      <c r="D8" s="37"/>
      <c r="E8" s="262" t="s">
        <v>99</v>
      </c>
      <c r="F8" s="263"/>
      <c r="G8" s="246"/>
      <c r="H8" s="247"/>
      <c r="I8" s="248"/>
    </row>
    <row r="9" spans="2:11" ht="8.25" customHeight="1" x14ac:dyDescent="0.25">
      <c r="B9" s="4"/>
      <c r="C9" s="22"/>
      <c r="D9" s="22"/>
      <c r="E9" s="22"/>
      <c r="F9" s="22"/>
      <c r="G9" s="22"/>
      <c r="H9" s="22"/>
      <c r="I9" s="22"/>
    </row>
    <row r="10" spans="2:11" ht="24" x14ac:dyDescent="0.25">
      <c r="B10" s="205" t="s">
        <v>47</v>
      </c>
      <c r="C10" s="205"/>
      <c r="D10" s="205"/>
      <c r="E10" s="205"/>
      <c r="F10" s="205"/>
      <c r="G10" s="205"/>
      <c r="H10" s="205"/>
      <c r="I10" s="205"/>
    </row>
    <row r="11" spans="2:11" ht="36" x14ac:dyDescent="0.25">
      <c r="B11" s="15" t="s">
        <v>3</v>
      </c>
      <c r="C11" s="49"/>
      <c r="D11" s="22"/>
      <c r="E11" s="16" t="s">
        <v>100</v>
      </c>
      <c r="F11" s="212"/>
      <c r="G11" s="213"/>
      <c r="H11" s="213"/>
      <c r="I11" s="214"/>
    </row>
    <row r="12" spans="2:11" ht="36" x14ac:dyDescent="0.25">
      <c r="B12" s="16" t="s">
        <v>22</v>
      </c>
      <c r="C12" s="21"/>
      <c r="D12" s="22"/>
      <c r="E12" s="16" t="s">
        <v>101</v>
      </c>
      <c r="F12" s="212"/>
      <c r="G12" s="213"/>
      <c r="H12" s="213"/>
      <c r="I12" s="214"/>
    </row>
    <row r="13" spans="2:11" ht="36" x14ac:dyDescent="0.25">
      <c r="B13" s="17" t="s">
        <v>4</v>
      </c>
      <c r="C13" s="21"/>
      <c r="D13" s="22"/>
      <c r="E13" s="17" t="s">
        <v>102</v>
      </c>
      <c r="F13" s="212"/>
      <c r="G13" s="213"/>
      <c r="H13" s="213"/>
      <c r="I13" s="214"/>
    </row>
    <row r="14" spans="2:11" ht="54" x14ac:dyDescent="0.25">
      <c r="B14" s="16" t="s">
        <v>21</v>
      </c>
      <c r="C14" s="271"/>
      <c r="D14" s="271"/>
      <c r="E14" s="271"/>
      <c r="F14" s="271"/>
      <c r="G14" s="271"/>
      <c r="H14" s="271"/>
      <c r="I14" s="271"/>
    </row>
    <row r="15" spans="2:11" s="1" customFormat="1" ht="11.25" customHeight="1" x14ac:dyDescent="0.25"/>
    <row r="16" spans="2:11" ht="24" x14ac:dyDescent="0.25">
      <c r="B16" s="205" t="s">
        <v>48</v>
      </c>
      <c r="C16" s="205"/>
      <c r="D16" s="205"/>
      <c r="E16" s="205"/>
      <c r="F16" s="205"/>
      <c r="G16" s="205"/>
      <c r="H16" s="205"/>
      <c r="I16" s="205"/>
    </row>
    <row r="17" spans="2:9" ht="36" x14ac:dyDescent="0.25">
      <c r="B17" s="15" t="s">
        <v>56</v>
      </c>
      <c r="C17" s="271"/>
      <c r="D17" s="271"/>
      <c r="E17" s="271"/>
      <c r="F17" s="271"/>
      <c r="G17" s="271"/>
      <c r="H17" s="271"/>
      <c r="I17" s="271"/>
    </row>
    <row r="18" spans="2:9" ht="36" x14ac:dyDescent="0.25">
      <c r="B18" s="34" t="s">
        <v>23</v>
      </c>
      <c r="C18" s="272"/>
      <c r="D18" s="272"/>
      <c r="E18" s="272"/>
      <c r="F18" s="272"/>
      <c r="G18" s="272"/>
      <c r="H18" s="272"/>
      <c r="I18" s="272"/>
    </row>
    <row r="19" spans="2:9" x14ac:dyDescent="0.25">
      <c r="B19" s="220" t="s">
        <v>5</v>
      </c>
      <c r="C19" s="223" t="s">
        <v>137</v>
      </c>
      <c r="D19" s="224"/>
      <c r="E19" s="220" t="s">
        <v>6</v>
      </c>
      <c r="F19" s="42" t="s">
        <v>59</v>
      </c>
      <c r="G19" s="28"/>
      <c r="H19" s="45" t="s">
        <v>112</v>
      </c>
      <c r="I19" s="28"/>
    </row>
    <row r="20" spans="2:9" x14ac:dyDescent="0.25">
      <c r="B20" s="221"/>
      <c r="C20" s="223"/>
      <c r="D20" s="224"/>
      <c r="E20" s="221"/>
      <c r="F20" s="43" t="s">
        <v>109</v>
      </c>
      <c r="G20" s="27"/>
      <c r="H20" s="44" t="s">
        <v>113</v>
      </c>
      <c r="I20" s="27"/>
    </row>
    <row r="21" spans="2:9" ht="25.5" x14ac:dyDescent="0.25">
      <c r="B21" s="221"/>
      <c r="C21" s="223"/>
      <c r="D21" s="224"/>
      <c r="E21" s="221"/>
      <c r="F21" s="51" t="s">
        <v>131</v>
      </c>
      <c r="G21" s="27"/>
      <c r="H21" s="44" t="s">
        <v>60</v>
      </c>
      <c r="I21" s="27"/>
    </row>
    <row r="22" spans="2:9" x14ac:dyDescent="0.25">
      <c r="B22" s="221"/>
      <c r="C22" s="223"/>
      <c r="D22" s="224"/>
      <c r="E22" s="221"/>
      <c r="F22" s="43" t="s">
        <v>114</v>
      </c>
      <c r="G22" s="46"/>
      <c r="H22" s="44" t="s">
        <v>119</v>
      </c>
      <c r="I22" s="46"/>
    </row>
    <row r="23" spans="2:9" x14ac:dyDescent="0.25">
      <c r="B23" s="221"/>
      <c r="C23" s="223"/>
      <c r="D23" s="224"/>
      <c r="E23" s="221"/>
      <c r="F23" s="43" t="s">
        <v>91</v>
      </c>
      <c r="G23" s="44"/>
      <c r="H23" s="44" t="s">
        <v>104</v>
      </c>
      <c r="I23" s="44"/>
    </row>
    <row r="24" spans="2:9" x14ac:dyDescent="0.25">
      <c r="B24" s="221"/>
      <c r="C24" s="223"/>
      <c r="D24" s="224"/>
      <c r="E24" s="221"/>
      <c r="F24" s="43" t="s">
        <v>116</v>
      </c>
      <c r="G24" s="44"/>
      <c r="H24" s="44" t="s">
        <v>110</v>
      </c>
      <c r="I24" s="44"/>
    </row>
    <row r="25" spans="2:9" x14ac:dyDescent="0.25">
      <c r="B25" s="221"/>
      <c r="C25" s="223"/>
      <c r="D25" s="224"/>
      <c r="E25" s="221"/>
      <c r="F25" s="43" t="s">
        <v>118</v>
      </c>
      <c r="G25" s="44"/>
      <c r="H25" s="44" t="s">
        <v>115</v>
      </c>
      <c r="I25" s="44"/>
    </row>
    <row r="26" spans="2:9" ht="38.25" x14ac:dyDescent="0.25">
      <c r="B26" s="221"/>
      <c r="C26" s="223"/>
      <c r="D26" s="224"/>
      <c r="E26" s="221"/>
      <c r="F26" s="52" t="s">
        <v>129</v>
      </c>
      <c r="G26" s="44"/>
      <c r="H26" s="53" t="s">
        <v>130</v>
      </c>
      <c r="I26" s="44"/>
    </row>
    <row r="27" spans="2:9" ht="25.5" x14ac:dyDescent="0.25">
      <c r="B27" s="221"/>
      <c r="C27" s="223"/>
      <c r="D27" s="224"/>
      <c r="E27" s="221"/>
      <c r="F27" s="54" t="s">
        <v>132</v>
      </c>
      <c r="G27" s="44"/>
      <c r="H27" s="53" t="s">
        <v>133</v>
      </c>
      <c r="I27" s="44"/>
    </row>
    <row r="28" spans="2:9" x14ac:dyDescent="0.25">
      <c r="B28" s="222"/>
      <c r="C28" s="225"/>
      <c r="D28" s="226"/>
      <c r="E28" s="222"/>
      <c r="F28" s="54" t="s">
        <v>134</v>
      </c>
      <c r="G28" s="44"/>
      <c r="H28" s="55" t="s">
        <v>135</v>
      </c>
      <c r="I28" s="44"/>
    </row>
    <row r="29" spans="2:9" ht="15" customHeight="1" x14ac:dyDescent="0.25">
      <c r="B29" s="220" t="s">
        <v>136</v>
      </c>
      <c r="C29" s="252"/>
      <c r="D29" s="253"/>
      <c r="E29" s="220" t="s">
        <v>6</v>
      </c>
      <c r="F29" s="42" t="s">
        <v>59</v>
      </c>
      <c r="G29" s="28"/>
      <c r="H29" s="45" t="s">
        <v>112</v>
      </c>
      <c r="I29" s="28"/>
    </row>
    <row r="30" spans="2:9" ht="15" customHeight="1" x14ac:dyDescent="0.25">
      <c r="B30" s="221"/>
      <c r="C30" s="252"/>
      <c r="D30" s="253"/>
      <c r="E30" s="221"/>
      <c r="F30" s="43" t="s">
        <v>109</v>
      </c>
      <c r="G30" s="27"/>
      <c r="H30" s="44" t="s">
        <v>113</v>
      </c>
      <c r="I30" s="27"/>
    </row>
    <row r="31" spans="2:9" ht="15" customHeight="1" x14ac:dyDescent="0.25">
      <c r="B31" s="221"/>
      <c r="C31" s="252"/>
      <c r="D31" s="253"/>
      <c r="E31" s="221"/>
      <c r="F31" s="43" t="s">
        <v>117</v>
      </c>
      <c r="G31" s="27"/>
      <c r="H31" s="44" t="s">
        <v>60</v>
      </c>
      <c r="I31" s="27"/>
    </row>
    <row r="32" spans="2:9" ht="15" customHeight="1" x14ac:dyDescent="0.25">
      <c r="B32" s="221"/>
      <c r="C32" s="252"/>
      <c r="D32" s="253"/>
      <c r="E32" s="221"/>
      <c r="F32" s="43" t="s">
        <v>114</v>
      </c>
      <c r="G32" s="46"/>
      <c r="H32" s="44" t="s">
        <v>119</v>
      </c>
      <c r="I32" s="46"/>
    </row>
    <row r="33" spans="2:12" ht="15" customHeight="1" x14ac:dyDescent="0.25">
      <c r="B33" s="221"/>
      <c r="C33" s="252"/>
      <c r="D33" s="253"/>
      <c r="E33" s="221"/>
      <c r="F33" s="43" t="s">
        <v>91</v>
      </c>
      <c r="G33" s="44"/>
      <c r="H33" s="44" t="s">
        <v>104</v>
      </c>
      <c r="I33" s="44"/>
    </row>
    <row r="34" spans="2:12" ht="15" customHeight="1" x14ac:dyDescent="0.25">
      <c r="B34" s="221"/>
      <c r="C34" s="252"/>
      <c r="D34" s="253"/>
      <c r="E34" s="221"/>
      <c r="F34" s="43" t="s">
        <v>116</v>
      </c>
      <c r="G34" s="44"/>
      <c r="H34" s="44" t="s">
        <v>110</v>
      </c>
      <c r="I34" s="44"/>
    </row>
    <row r="35" spans="2:12" ht="15" customHeight="1" x14ac:dyDescent="0.25">
      <c r="B35" s="222"/>
      <c r="C35" s="254"/>
      <c r="D35" s="255"/>
      <c r="E35" s="222"/>
      <c r="F35" s="43" t="s">
        <v>118</v>
      </c>
      <c r="G35" s="44"/>
      <c r="H35" s="44" t="s">
        <v>115</v>
      </c>
      <c r="I35" s="44"/>
    </row>
    <row r="36" spans="2:12" s="1" customFormat="1" ht="10.5" customHeight="1" x14ac:dyDescent="0.25">
      <c r="E36" s="23"/>
      <c r="F36" s="47"/>
      <c r="G36" s="23"/>
      <c r="H36" s="23"/>
      <c r="I36" s="23"/>
    </row>
    <row r="37" spans="2:12" ht="24" x14ac:dyDescent="0.25">
      <c r="B37" s="205" t="s">
        <v>49</v>
      </c>
      <c r="C37" s="205"/>
      <c r="D37" s="205"/>
      <c r="E37" s="205"/>
      <c r="F37" s="205"/>
      <c r="G37" s="205"/>
      <c r="H37" s="205"/>
      <c r="I37" s="205"/>
    </row>
    <row r="38" spans="2:12" ht="36" x14ac:dyDescent="0.25">
      <c r="B38" s="11" t="s">
        <v>9</v>
      </c>
      <c r="C38" s="20">
        <v>0</v>
      </c>
      <c r="D38" s="23"/>
      <c r="E38" s="11" t="s">
        <v>92</v>
      </c>
      <c r="F38" s="212"/>
      <c r="G38" s="213"/>
      <c r="H38" s="213"/>
      <c r="I38" s="214"/>
    </row>
    <row r="39" spans="2:12" ht="36" x14ac:dyDescent="0.25">
      <c r="B39" s="11" t="s">
        <v>28</v>
      </c>
      <c r="C39" s="21"/>
      <c r="D39" s="23"/>
      <c r="E39" s="11" t="s">
        <v>121</v>
      </c>
      <c r="F39" s="264"/>
      <c r="G39" s="265"/>
      <c r="H39" s="265"/>
      <c r="I39" s="266"/>
    </row>
    <row r="40" spans="2:12" ht="36" x14ac:dyDescent="0.25">
      <c r="B40" s="11" t="s">
        <v>2</v>
      </c>
      <c r="C40" s="21"/>
      <c r="D40" s="23"/>
      <c r="E40" s="11" t="s">
        <v>122</v>
      </c>
      <c r="F40" s="234"/>
      <c r="G40" s="235"/>
      <c r="H40" s="235"/>
      <c r="I40" s="236"/>
      <c r="L40" s="1"/>
    </row>
    <row r="41" spans="2:12" ht="7.5" customHeight="1" x14ac:dyDescent="0.25">
      <c r="B41" s="1"/>
      <c r="C41" s="23"/>
      <c r="D41" s="23"/>
      <c r="E41" s="23"/>
      <c r="F41" s="23"/>
      <c r="G41" s="23"/>
      <c r="H41" s="23"/>
      <c r="I41" s="23"/>
    </row>
    <row r="42" spans="2:12" ht="21.75" customHeight="1" x14ac:dyDescent="0.25">
      <c r="B42" s="249" t="s">
        <v>29</v>
      </c>
      <c r="C42" s="250"/>
      <c r="D42" s="250"/>
      <c r="E42" s="250"/>
      <c r="F42" s="250"/>
      <c r="G42" s="250"/>
      <c r="H42" s="250"/>
      <c r="I42" s="251"/>
    </row>
    <row r="43" spans="2:12" x14ac:dyDescent="0.25">
      <c r="B43" s="216" t="s">
        <v>10</v>
      </c>
      <c r="C43" s="216"/>
      <c r="D43" s="216"/>
      <c r="E43" s="216"/>
      <c r="F43" s="217">
        <v>0</v>
      </c>
      <c r="G43" s="218"/>
      <c r="H43" s="218"/>
      <c r="I43" s="219"/>
    </row>
    <row r="44" spans="2:12" ht="18" customHeight="1" x14ac:dyDescent="0.25">
      <c r="B44" s="216" t="s">
        <v>58</v>
      </c>
      <c r="C44" s="216"/>
      <c r="D44" s="216"/>
      <c r="E44" s="216"/>
      <c r="F44" s="217">
        <v>0</v>
      </c>
      <c r="G44" s="218"/>
      <c r="H44" s="218"/>
      <c r="I44" s="219"/>
    </row>
    <row r="45" spans="2:12" x14ac:dyDescent="0.25">
      <c r="B45" s="216" t="s">
        <v>57</v>
      </c>
      <c r="C45" s="216"/>
      <c r="D45" s="216"/>
      <c r="E45" s="216"/>
      <c r="F45" s="217">
        <v>0</v>
      </c>
      <c r="G45" s="218"/>
      <c r="H45" s="218"/>
      <c r="I45" s="219"/>
    </row>
    <row r="46" spans="2:12" x14ac:dyDescent="0.25">
      <c r="B46" s="216" t="s">
        <v>11</v>
      </c>
      <c r="C46" s="216"/>
      <c r="D46" s="216"/>
      <c r="E46" s="216"/>
      <c r="F46" s="217">
        <v>0</v>
      </c>
      <c r="G46" s="218"/>
      <c r="H46" s="218"/>
      <c r="I46" s="219"/>
    </row>
    <row r="47" spans="2:12" x14ac:dyDescent="0.25">
      <c r="B47" s="216" t="s">
        <v>12</v>
      </c>
      <c r="C47" s="216"/>
      <c r="D47" s="216"/>
      <c r="E47" s="216"/>
      <c r="F47" s="217">
        <v>0</v>
      </c>
      <c r="G47" s="218"/>
      <c r="H47" s="218"/>
      <c r="I47" s="219"/>
    </row>
    <row r="48" spans="2:12" x14ac:dyDescent="0.25">
      <c r="B48" s="216" t="s">
        <v>124</v>
      </c>
      <c r="C48" s="216"/>
      <c r="D48" s="216"/>
      <c r="E48" s="216"/>
      <c r="F48" s="217">
        <v>0</v>
      </c>
      <c r="G48" s="218"/>
      <c r="H48" s="218"/>
      <c r="I48" s="219"/>
    </row>
    <row r="49" spans="2:9" x14ac:dyDescent="0.25">
      <c r="B49" s="268" t="s">
        <v>30</v>
      </c>
      <c r="C49" s="269"/>
      <c r="D49" s="269"/>
      <c r="E49" s="270"/>
      <c r="F49" s="227">
        <f>SUM(F43:I48)</f>
        <v>0</v>
      </c>
      <c r="G49" s="228"/>
      <c r="H49" s="228"/>
      <c r="I49" s="229"/>
    </row>
    <row r="50" spans="2:9" s="1" customFormat="1" ht="6.75" customHeight="1" x14ac:dyDescent="0.25">
      <c r="B50" s="6"/>
      <c r="C50" s="6"/>
      <c r="D50" s="6"/>
      <c r="E50" s="6"/>
      <c r="F50" s="24"/>
      <c r="G50" s="24"/>
      <c r="H50" s="24"/>
      <c r="I50" s="24">
        <f>+C38-F49</f>
        <v>0</v>
      </c>
    </row>
    <row r="51" spans="2:9" ht="24" x14ac:dyDescent="0.25">
      <c r="B51" s="205" t="s">
        <v>50</v>
      </c>
      <c r="C51" s="205"/>
      <c r="D51" s="205"/>
      <c r="E51" s="205"/>
      <c r="F51" s="205"/>
      <c r="G51" s="205"/>
      <c r="H51" s="205"/>
      <c r="I51" s="205"/>
    </row>
    <row r="52" spans="2:9" x14ac:dyDescent="0.25">
      <c r="B52" s="13" t="s">
        <v>20</v>
      </c>
      <c r="C52" s="25" t="s">
        <v>35</v>
      </c>
      <c r="D52" s="233" t="s">
        <v>33</v>
      </c>
      <c r="E52" s="233"/>
      <c r="F52" s="230" t="s">
        <v>34</v>
      </c>
      <c r="G52" s="231"/>
      <c r="H52" s="231"/>
      <c r="I52" s="232"/>
    </row>
    <row r="53" spans="2:9" x14ac:dyDescent="0.25">
      <c r="B53" s="14" t="s">
        <v>36</v>
      </c>
      <c r="C53" s="26"/>
      <c r="D53" s="234"/>
      <c r="E53" s="236"/>
      <c r="F53" s="234"/>
      <c r="G53" s="235"/>
      <c r="H53" s="235"/>
      <c r="I53" s="236"/>
    </row>
    <row r="54" spans="2:9" x14ac:dyDescent="0.25">
      <c r="B54" s="14" t="s">
        <v>37</v>
      </c>
      <c r="C54" s="26"/>
      <c r="D54" s="234"/>
      <c r="E54" s="236"/>
      <c r="F54" s="234"/>
      <c r="G54" s="235"/>
      <c r="H54" s="235"/>
      <c r="I54" s="236"/>
    </row>
    <row r="55" spans="2:9" x14ac:dyDescent="0.25">
      <c r="B55" s="14" t="s">
        <v>38</v>
      </c>
      <c r="C55" s="27"/>
      <c r="D55" s="209"/>
      <c r="E55" s="211"/>
      <c r="F55" s="209"/>
      <c r="G55" s="210"/>
      <c r="H55" s="210"/>
      <c r="I55" s="211"/>
    </row>
    <row r="56" spans="2:9" s="1" customFormat="1" ht="8.25" customHeight="1" x14ac:dyDescent="0.25">
      <c r="B56" s="9"/>
      <c r="C56" s="23"/>
      <c r="D56" s="23"/>
      <c r="E56" s="23"/>
      <c r="F56" s="23"/>
      <c r="G56" s="23"/>
      <c r="H56" s="23"/>
      <c r="I56" s="23"/>
    </row>
    <row r="57" spans="2:9" ht="24" x14ac:dyDescent="0.25">
      <c r="B57" s="205" t="s">
        <v>51</v>
      </c>
      <c r="C57" s="205"/>
      <c r="D57" s="205"/>
      <c r="E57" s="205"/>
      <c r="F57" s="205"/>
      <c r="G57" s="205"/>
      <c r="H57" s="205"/>
      <c r="I57" s="205"/>
    </row>
    <row r="58" spans="2:9" ht="24.75" customHeight="1" x14ac:dyDescent="0.25">
      <c r="B58" s="13" t="s">
        <v>40</v>
      </c>
      <c r="C58" s="274"/>
      <c r="D58" s="274"/>
      <c r="E58" s="274"/>
      <c r="F58" s="274"/>
      <c r="G58" s="274"/>
      <c r="H58" s="274"/>
      <c r="I58" s="274"/>
    </row>
    <row r="59" spans="2:9" ht="26.25" customHeight="1" x14ac:dyDescent="0.25">
      <c r="B59" s="13" t="s">
        <v>39</v>
      </c>
      <c r="C59" s="28"/>
      <c r="D59" s="29"/>
      <c r="E59" s="18" t="s">
        <v>41</v>
      </c>
      <c r="F59" s="209"/>
      <c r="G59" s="210"/>
      <c r="H59" s="210"/>
      <c r="I59" s="211"/>
    </row>
    <row r="60" spans="2:9" s="1" customFormat="1" ht="8.25" customHeight="1" x14ac:dyDescent="0.25">
      <c r="C60" s="23"/>
      <c r="D60" s="23"/>
      <c r="E60" s="23"/>
      <c r="F60" s="23"/>
      <c r="G60" s="23"/>
      <c r="H60" s="23"/>
      <c r="I60" s="23"/>
    </row>
    <row r="61" spans="2:9" x14ac:dyDescent="0.25">
      <c r="B61" s="13" t="s">
        <v>20</v>
      </c>
      <c r="C61" s="25" t="s">
        <v>35</v>
      </c>
      <c r="D61" s="233" t="s">
        <v>42</v>
      </c>
      <c r="E61" s="233"/>
      <c r="F61" s="230" t="s">
        <v>43</v>
      </c>
      <c r="G61" s="231"/>
      <c r="H61" s="231"/>
      <c r="I61" s="232"/>
    </row>
    <row r="62" spans="2:9" x14ac:dyDescent="0.25">
      <c r="B62" s="14" t="s">
        <v>36</v>
      </c>
      <c r="C62" s="26"/>
      <c r="D62" s="234"/>
      <c r="E62" s="236"/>
      <c r="F62" s="234"/>
      <c r="G62" s="235"/>
      <c r="H62" s="235"/>
      <c r="I62" s="236"/>
    </row>
    <row r="63" spans="2:9" x14ac:dyDescent="0.25">
      <c r="B63" s="14" t="s">
        <v>37</v>
      </c>
      <c r="C63" s="26"/>
      <c r="D63" s="234"/>
      <c r="E63" s="236"/>
      <c r="F63" s="234"/>
      <c r="G63" s="235"/>
      <c r="H63" s="235"/>
      <c r="I63" s="236"/>
    </row>
    <row r="64" spans="2:9" x14ac:dyDescent="0.25">
      <c r="B64" s="14" t="s">
        <v>38</v>
      </c>
      <c r="C64" s="27"/>
      <c r="D64" s="209"/>
      <c r="E64" s="211"/>
      <c r="F64" s="209"/>
      <c r="G64" s="210"/>
      <c r="H64" s="210"/>
      <c r="I64" s="211"/>
    </row>
    <row r="65" spans="2:9" s="1" customFormat="1" ht="6.75" customHeight="1" x14ac:dyDescent="0.25">
      <c r="B65" s="7"/>
      <c r="C65" s="23"/>
      <c r="D65" s="23"/>
      <c r="E65" s="23"/>
      <c r="F65" s="23"/>
      <c r="G65" s="23"/>
      <c r="H65" s="23"/>
      <c r="I65" s="23"/>
    </row>
    <row r="66" spans="2:9" ht="24" x14ac:dyDescent="0.25">
      <c r="B66" s="205" t="s">
        <v>52</v>
      </c>
      <c r="C66" s="205"/>
      <c r="D66" s="205"/>
      <c r="E66" s="205"/>
      <c r="F66" s="205"/>
      <c r="G66" s="205"/>
      <c r="H66" s="205"/>
      <c r="I66" s="205"/>
    </row>
    <row r="67" spans="2:9" ht="36" x14ac:dyDescent="0.25">
      <c r="B67" s="12" t="s">
        <v>13</v>
      </c>
      <c r="C67" s="27"/>
      <c r="D67" s="23"/>
      <c r="E67" s="12" t="s">
        <v>14</v>
      </c>
      <c r="F67" s="209"/>
      <c r="G67" s="210"/>
      <c r="H67" s="210"/>
      <c r="I67" s="211"/>
    </row>
    <row r="68" spans="2:9" s="1" customFormat="1" ht="7.5" customHeight="1" x14ac:dyDescent="0.25">
      <c r="C68" s="23"/>
      <c r="D68" s="23"/>
      <c r="E68" s="23"/>
      <c r="F68" s="23"/>
      <c r="G68" s="23"/>
      <c r="H68" s="23"/>
      <c r="I68" s="23"/>
    </row>
    <row r="69" spans="2:9" ht="18.75" x14ac:dyDescent="0.25">
      <c r="B69" s="273" t="s">
        <v>32</v>
      </c>
      <c r="C69" s="273"/>
      <c r="D69" s="273"/>
      <c r="E69" s="273"/>
      <c r="F69" s="273"/>
      <c r="G69" s="273"/>
      <c r="H69" s="273"/>
      <c r="I69" s="273"/>
    </row>
    <row r="70" spans="2:9" x14ac:dyDescent="0.25">
      <c r="B70" s="12" t="s">
        <v>15</v>
      </c>
      <c r="C70" s="27"/>
      <c r="D70" s="23"/>
      <c r="E70" s="12" t="s">
        <v>106</v>
      </c>
      <c r="F70" s="209"/>
      <c r="G70" s="210"/>
      <c r="H70" s="210"/>
      <c r="I70" s="211"/>
    </row>
    <row r="71" spans="2:9" x14ac:dyDescent="0.25">
      <c r="B71" s="12" t="s">
        <v>19</v>
      </c>
      <c r="C71" s="27"/>
      <c r="D71" s="23"/>
      <c r="E71" s="12" t="s">
        <v>120</v>
      </c>
      <c r="F71" s="209"/>
      <c r="G71" s="210"/>
      <c r="H71" s="210"/>
      <c r="I71" s="211"/>
    </row>
    <row r="72" spans="2:9" x14ac:dyDescent="0.25">
      <c r="B72" s="12" t="s">
        <v>18</v>
      </c>
      <c r="C72" s="27"/>
      <c r="D72" s="23"/>
      <c r="E72" s="12" t="s">
        <v>17</v>
      </c>
      <c r="F72" s="209"/>
      <c r="G72" s="210"/>
      <c r="H72" s="210"/>
      <c r="I72" s="211"/>
    </row>
    <row r="73" spans="2:9" ht="36" x14ac:dyDescent="0.25">
      <c r="B73" s="12" t="s">
        <v>16</v>
      </c>
      <c r="C73" s="27"/>
      <c r="D73" s="23"/>
      <c r="E73" s="12" t="s">
        <v>125</v>
      </c>
      <c r="F73" s="209"/>
      <c r="G73" s="210"/>
      <c r="H73" s="210"/>
      <c r="I73" s="211"/>
    </row>
    <row r="74" spans="2:9" ht="8.25" customHeight="1" x14ac:dyDescent="0.25"/>
    <row r="75" spans="2:9" ht="24" x14ac:dyDescent="0.25">
      <c r="B75" s="205" t="s">
        <v>53</v>
      </c>
      <c r="C75" s="205"/>
      <c r="D75" s="205"/>
      <c r="E75" s="205"/>
      <c r="F75" s="205"/>
      <c r="G75" s="205"/>
      <c r="H75" s="205"/>
      <c r="I75" s="205"/>
    </row>
    <row r="76" spans="2:9" ht="56.25" customHeight="1" x14ac:dyDescent="0.25">
      <c r="B76" s="11" t="s">
        <v>107</v>
      </c>
      <c r="C76" s="48" t="s">
        <v>111</v>
      </c>
      <c r="D76" s="29"/>
      <c r="E76" s="19" t="s">
        <v>26</v>
      </c>
      <c r="F76" s="209"/>
      <c r="G76" s="210"/>
      <c r="H76" s="210"/>
      <c r="I76" s="211"/>
    </row>
    <row r="77" spans="2:9" ht="79.5" customHeight="1" x14ac:dyDescent="0.25">
      <c r="B77" s="11" t="s">
        <v>108</v>
      </c>
      <c r="C77" s="48" t="s">
        <v>111</v>
      </c>
      <c r="D77" s="29"/>
      <c r="E77" s="19" t="s">
        <v>26</v>
      </c>
      <c r="F77" s="31"/>
      <c r="G77" s="32"/>
      <c r="H77" s="32"/>
      <c r="I77" s="33"/>
    </row>
    <row r="78" spans="2:9" ht="94.5" customHeight="1" x14ac:dyDescent="0.25">
      <c r="B78" s="11" t="s">
        <v>123</v>
      </c>
      <c r="C78" s="48" t="s">
        <v>111</v>
      </c>
      <c r="D78" s="29"/>
      <c r="E78" s="19" t="s">
        <v>26</v>
      </c>
      <c r="F78" s="209"/>
      <c r="G78" s="210"/>
      <c r="H78" s="210"/>
      <c r="I78" s="211"/>
    </row>
    <row r="79" spans="2:9" ht="56.25" customHeight="1" x14ac:dyDescent="0.25">
      <c r="B79" s="11" t="s">
        <v>27</v>
      </c>
      <c r="C79" s="48" t="s">
        <v>111</v>
      </c>
      <c r="D79" s="29"/>
      <c r="E79" s="19" t="s">
        <v>26</v>
      </c>
      <c r="F79" s="209"/>
      <c r="G79" s="210"/>
      <c r="H79" s="210"/>
      <c r="I79" s="211"/>
    </row>
    <row r="80" spans="2:9" ht="56.25" customHeight="1" x14ac:dyDescent="0.25">
      <c r="B80" s="11" t="s">
        <v>7</v>
      </c>
      <c r="C80" s="48" t="s">
        <v>111</v>
      </c>
      <c r="D80" s="29"/>
      <c r="E80" s="19" t="s">
        <v>26</v>
      </c>
      <c r="F80" s="209"/>
      <c r="G80" s="210"/>
      <c r="H80" s="210"/>
      <c r="I80" s="211"/>
    </row>
    <row r="81" spans="2:9" ht="56.25" customHeight="1" x14ac:dyDescent="0.25">
      <c r="B81" s="11" t="s">
        <v>8</v>
      </c>
      <c r="C81" s="48" t="s">
        <v>111</v>
      </c>
      <c r="D81" s="29"/>
      <c r="E81" s="19" t="s">
        <v>26</v>
      </c>
      <c r="F81" s="209"/>
      <c r="G81" s="210"/>
      <c r="H81" s="210"/>
      <c r="I81" s="211"/>
    </row>
    <row r="82" spans="2:9" ht="56.25" customHeight="1" x14ac:dyDescent="0.25">
      <c r="B82" s="11" t="s">
        <v>98</v>
      </c>
      <c r="C82" s="48" t="s">
        <v>111</v>
      </c>
      <c r="D82" s="29"/>
      <c r="E82" s="19" t="s">
        <v>26</v>
      </c>
      <c r="F82" s="209"/>
      <c r="G82" s="210"/>
      <c r="H82" s="210"/>
      <c r="I82" s="211"/>
    </row>
    <row r="83" spans="2:9" s="1" customFormat="1" ht="8.25" customHeight="1" x14ac:dyDescent="0.25">
      <c r="B83" s="6"/>
      <c r="C83" s="6"/>
      <c r="D83" s="6"/>
      <c r="E83" s="6"/>
      <c r="F83" s="30"/>
      <c r="G83" s="30"/>
      <c r="H83" s="30"/>
      <c r="I83" s="30"/>
    </row>
    <row r="84" spans="2:9" ht="24" x14ac:dyDescent="0.25">
      <c r="B84" s="205" t="s">
        <v>54</v>
      </c>
      <c r="C84" s="205"/>
      <c r="D84" s="205"/>
      <c r="E84" s="205"/>
      <c r="F84" s="205"/>
      <c r="G84" s="205"/>
      <c r="H84" s="205"/>
      <c r="I84" s="205"/>
    </row>
    <row r="85" spans="2:9" ht="36" x14ac:dyDescent="0.25">
      <c r="B85" s="11" t="s">
        <v>95</v>
      </c>
      <c r="C85" s="48" t="s">
        <v>111</v>
      </c>
      <c r="D85" s="23"/>
      <c r="E85" s="19" t="s">
        <v>26</v>
      </c>
      <c r="F85" s="209"/>
      <c r="G85" s="210"/>
      <c r="H85" s="210"/>
      <c r="I85" s="211"/>
    </row>
    <row r="86" spans="2:9" ht="36" x14ac:dyDescent="0.25">
      <c r="B86" s="11" t="s">
        <v>93</v>
      </c>
      <c r="C86" s="48" t="s">
        <v>111</v>
      </c>
      <c r="D86" s="23"/>
      <c r="E86" s="19" t="s">
        <v>26</v>
      </c>
      <c r="F86" s="209"/>
      <c r="G86" s="210"/>
      <c r="H86" s="210"/>
      <c r="I86" s="211"/>
    </row>
    <row r="87" spans="2:9" ht="36" x14ac:dyDescent="0.25">
      <c r="B87" s="11" t="s">
        <v>96</v>
      </c>
      <c r="C87" s="48" t="s">
        <v>111</v>
      </c>
      <c r="D87" s="23"/>
      <c r="E87" s="19" t="s">
        <v>26</v>
      </c>
      <c r="F87" s="209"/>
      <c r="G87" s="210"/>
      <c r="H87" s="210"/>
      <c r="I87" s="211"/>
    </row>
    <row r="88" spans="2:9" ht="36" x14ac:dyDescent="0.25">
      <c r="B88" s="11" t="s">
        <v>94</v>
      </c>
      <c r="C88" s="48" t="s">
        <v>111</v>
      </c>
      <c r="D88" s="23"/>
      <c r="E88" s="19" t="s">
        <v>26</v>
      </c>
      <c r="F88" s="209"/>
      <c r="G88" s="210"/>
      <c r="H88" s="210"/>
      <c r="I88" s="211"/>
    </row>
    <row r="89" spans="2:9" ht="36" x14ac:dyDescent="0.25">
      <c r="B89" s="11" t="s">
        <v>97</v>
      </c>
      <c r="C89" s="48" t="s">
        <v>111</v>
      </c>
      <c r="D89" s="23"/>
      <c r="E89" s="19" t="s">
        <v>26</v>
      </c>
      <c r="F89" s="209"/>
      <c r="G89" s="210"/>
      <c r="H89" s="210"/>
      <c r="I89" s="211"/>
    </row>
    <row r="90" spans="2:9" ht="36" x14ac:dyDescent="0.25">
      <c r="B90" s="11" t="s">
        <v>25</v>
      </c>
      <c r="C90" s="21"/>
      <c r="D90" s="23"/>
      <c r="E90" s="11" t="s">
        <v>24</v>
      </c>
      <c r="F90" s="212"/>
      <c r="G90" s="213"/>
      <c r="H90" s="213"/>
      <c r="I90" s="214"/>
    </row>
    <row r="91" spans="2:9" s="1" customFormat="1" ht="6" customHeight="1" x14ac:dyDescent="0.25">
      <c r="B91" s="8"/>
      <c r="C91" s="23"/>
      <c r="D91" s="23"/>
      <c r="E91" s="8"/>
      <c r="F91" s="23"/>
      <c r="G91" s="23"/>
      <c r="H91" s="23"/>
      <c r="I91" s="23"/>
    </row>
    <row r="92" spans="2:9" ht="24" x14ac:dyDescent="0.25">
      <c r="B92" s="205" t="s">
        <v>55</v>
      </c>
      <c r="C92" s="205"/>
      <c r="D92" s="205"/>
      <c r="E92" s="205"/>
      <c r="F92" s="205"/>
      <c r="G92" s="205"/>
      <c r="H92" s="205"/>
      <c r="I92" s="205"/>
    </row>
    <row r="93" spans="2:9" s="38" customFormat="1" ht="47.25" customHeight="1" x14ac:dyDescent="0.25">
      <c r="B93" s="11" t="s">
        <v>31</v>
      </c>
      <c r="C93" s="39"/>
      <c r="D93" s="40"/>
      <c r="E93" s="41" t="s">
        <v>45</v>
      </c>
      <c r="F93" s="206"/>
      <c r="G93" s="207"/>
      <c r="H93" s="207"/>
      <c r="I93" s="208"/>
    </row>
    <row r="94" spans="2:9" s="1" customFormat="1" ht="9" customHeight="1" x14ac:dyDescent="0.25">
      <c r="C94" s="23"/>
      <c r="D94" s="23"/>
      <c r="E94" s="23"/>
      <c r="F94" s="23"/>
      <c r="G94" s="23"/>
      <c r="H94" s="23"/>
      <c r="I94" s="23"/>
    </row>
    <row r="95" spans="2:9" ht="24" x14ac:dyDescent="0.25">
      <c r="B95" s="205" t="s">
        <v>61</v>
      </c>
      <c r="C95" s="205"/>
      <c r="D95" s="205"/>
      <c r="E95" s="205"/>
      <c r="F95" s="205"/>
      <c r="G95" s="205"/>
      <c r="H95" s="205"/>
      <c r="I95" s="205"/>
    </row>
    <row r="96" spans="2:9" ht="16.5" customHeight="1" x14ac:dyDescent="0.25">
      <c r="B96" s="50" t="s">
        <v>90</v>
      </c>
      <c r="C96" s="50" t="s">
        <v>68</v>
      </c>
      <c r="D96" s="215" t="s">
        <v>75</v>
      </c>
      <c r="E96" s="215"/>
      <c r="F96" s="215" t="s">
        <v>82</v>
      </c>
      <c r="G96" s="215"/>
      <c r="H96" s="204" t="s">
        <v>86</v>
      </c>
      <c r="I96" s="204"/>
    </row>
    <row r="97" spans="2:9" x14ac:dyDescent="0.25">
      <c r="B97" s="50" t="s">
        <v>62</v>
      </c>
      <c r="C97" s="50" t="s">
        <v>69</v>
      </c>
      <c r="D97" s="215" t="s">
        <v>76</v>
      </c>
      <c r="E97" s="215"/>
      <c r="F97" s="215" t="s">
        <v>138</v>
      </c>
      <c r="G97" s="215"/>
      <c r="H97" s="215" t="s">
        <v>87</v>
      </c>
      <c r="I97" s="215"/>
    </row>
    <row r="98" spans="2:9" x14ac:dyDescent="0.25">
      <c r="B98" s="50" t="s">
        <v>63</v>
      </c>
      <c r="C98" s="50" t="s">
        <v>70</v>
      </c>
      <c r="D98" s="215" t="s">
        <v>77</v>
      </c>
      <c r="E98" s="215"/>
      <c r="F98" s="215" t="s">
        <v>139</v>
      </c>
      <c r="G98" s="215"/>
      <c r="H98" s="215" t="s">
        <v>88</v>
      </c>
      <c r="I98" s="215"/>
    </row>
    <row r="99" spans="2:9" ht="15" customHeight="1" x14ac:dyDescent="0.25">
      <c r="B99" s="50" t="s">
        <v>64</v>
      </c>
      <c r="C99" s="50" t="s">
        <v>71</v>
      </c>
      <c r="D99" s="237" t="s">
        <v>78</v>
      </c>
      <c r="E99" s="238"/>
      <c r="F99" s="215" t="s">
        <v>141</v>
      </c>
      <c r="G99" s="215"/>
      <c r="H99" s="215" t="s">
        <v>89</v>
      </c>
      <c r="I99" s="215"/>
    </row>
    <row r="100" spans="2:9" ht="15" customHeight="1" x14ac:dyDescent="0.25">
      <c r="B100" s="50" t="s">
        <v>65</v>
      </c>
      <c r="C100" s="50" t="s">
        <v>72</v>
      </c>
      <c r="D100" s="215" t="s">
        <v>79</v>
      </c>
      <c r="E100" s="215"/>
      <c r="F100" s="237" t="s">
        <v>83</v>
      </c>
      <c r="G100" s="238"/>
      <c r="H100" s="237" t="s">
        <v>140</v>
      </c>
      <c r="I100" s="238"/>
    </row>
    <row r="101" spans="2:9" ht="15" customHeight="1" x14ac:dyDescent="0.25">
      <c r="B101" s="50" t="s">
        <v>66</v>
      </c>
      <c r="C101" s="50" t="s">
        <v>73</v>
      </c>
      <c r="D101" s="237" t="s">
        <v>80</v>
      </c>
      <c r="E101" s="238"/>
      <c r="F101" s="237" t="s">
        <v>84</v>
      </c>
      <c r="G101" s="238"/>
      <c r="H101" s="239" t="s">
        <v>142</v>
      </c>
      <c r="I101" s="240"/>
    </row>
    <row r="102" spans="2:9" ht="15" customHeight="1" x14ac:dyDescent="0.25">
      <c r="B102" s="50" t="s">
        <v>67</v>
      </c>
      <c r="C102" s="50" t="s">
        <v>74</v>
      </c>
      <c r="D102" s="215" t="s">
        <v>81</v>
      </c>
      <c r="E102" s="215"/>
      <c r="F102" s="237" t="s">
        <v>85</v>
      </c>
      <c r="G102" s="238"/>
      <c r="H102" s="241"/>
      <c r="I102" s="242"/>
    </row>
    <row r="103" spans="2:9" x14ac:dyDescent="0.25">
      <c r="B103" s="2"/>
    </row>
    <row r="104" spans="2:9" x14ac:dyDescent="0.25">
      <c r="B104" s="2"/>
    </row>
    <row r="105" spans="2:9" x14ac:dyDescent="0.25">
      <c r="C105" s="22"/>
    </row>
    <row r="121" spans="2:2" x14ac:dyDescent="0.25">
      <c r="B121" s="2"/>
    </row>
    <row r="122" spans="2:2" x14ac:dyDescent="0.25">
      <c r="B122" s="2"/>
    </row>
    <row r="123" spans="2:2" x14ac:dyDescent="0.25">
      <c r="B123" s="2"/>
    </row>
    <row r="124" spans="2:2" x14ac:dyDescent="0.25">
      <c r="B124" s="2"/>
    </row>
    <row r="125" spans="2:2" x14ac:dyDescent="0.25">
      <c r="B125" s="2"/>
    </row>
    <row r="126" spans="2:2" x14ac:dyDescent="0.25">
      <c r="B126" s="2"/>
    </row>
    <row r="127" spans="2:2" x14ac:dyDescent="0.25">
      <c r="B127" s="2"/>
    </row>
    <row r="128" spans="2:2" x14ac:dyDescent="0.25">
      <c r="B128" s="2"/>
    </row>
    <row r="129" spans="2:2" x14ac:dyDescent="0.25">
      <c r="B129" s="2"/>
    </row>
    <row r="130" spans="2:2" x14ac:dyDescent="0.25">
      <c r="B130" s="2"/>
    </row>
    <row r="131" spans="2:2" x14ac:dyDescent="0.25">
      <c r="B131" s="2"/>
    </row>
  </sheetData>
  <dataConsolidate/>
  <mergeCells count="107">
    <mergeCell ref="B69:I69"/>
    <mergeCell ref="B51:I51"/>
    <mergeCell ref="D61:E61"/>
    <mergeCell ref="C58:I58"/>
    <mergeCell ref="F79:I79"/>
    <mergeCell ref="F67:I67"/>
    <mergeCell ref="F70:I70"/>
    <mergeCell ref="F71:I71"/>
    <mergeCell ref="F72:I72"/>
    <mergeCell ref="F73:I73"/>
    <mergeCell ref="F76:I76"/>
    <mergeCell ref="B75:I75"/>
    <mergeCell ref="F78:I78"/>
    <mergeCell ref="F64:I64"/>
    <mergeCell ref="D62:E62"/>
    <mergeCell ref="F63:I63"/>
    <mergeCell ref="F62:I62"/>
    <mergeCell ref="B66:I66"/>
    <mergeCell ref="B2:E2"/>
    <mergeCell ref="D63:E63"/>
    <mergeCell ref="D64:E64"/>
    <mergeCell ref="D53:E53"/>
    <mergeCell ref="D54:E54"/>
    <mergeCell ref="D55:E55"/>
    <mergeCell ref="B49:E49"/>
    <mergeCell ref="B46:E46"/>
    <mergeCell ref="B47:E47"/>
    <mergeCell ref="C14:I14"/>
    <mergeCell ref="C17:I17"/>
    <mergeCell ref="C18:I18"/>
    <mergeCell ref="B4:I4"/>
    <mergeCell ref="B10:I10"/>
    <mergeCell ref="B16:I16"/>
    <mergeCell ref="F61:I61"/>
    <mergeCell ref="E29:E35"/>
    <mergeCell ref="F5:I5"/>
    <mergeCell ref="F6:I6"/>
    <mergeCell ref="F11:I11"/>
    <mergeCell ref="F13:I13"/>
    <mergeCell ref="F38:I38"/>
    <mergeCell ref="F40:I40"/>
    <mergeCell ref="F44:I44"/>
    <mergeCell ref="G7:I7"/>
    <mergeCell ref="G8:I8"/>
    <mergeCell ref="B37:I37"/>
    <mergeCell ref="B42:I42"/>
    <mergeCell ref="B43:E43"/>
    <mergeCell ref="B44:E44"/>
    <mergeCell ref="C29:D35"/>
    <mergeCell ref="B7:B8"/>
    <mergeCell ref="C7:C8"/>
    <mergeCell ref="E7:F7"/>
    <mergeCell ref="E8:F8"/>
    <mergeCell ref="F39:I39"/>
    <mergeCell ref="H99:I99"/>
    <mergeCell ref="F98:G98"/>
    <mergeCell ref="D99:E99"/>
    <mergeCell ref="D100:E100"/>
    <mergeCell ref="H98:I98"/>
    <mergeCell ref="H97:I97"/>
    <mergeCell ref="D98:E98"/>
    <mergeCell ref="D101:E101"/>
    <mergeCell ref="D102:E102"/>
    <mergeCell ref="D97:E97"/>
    <mergeCell ref="F99:G99"/>
    <mergeCell ref="F100:G100"/>
    <mergeCell ref="F101:G101"/>
    <mergeCell ref="F102:G102"/>
    <mergeCell ref="H100:I100"/>
    <mergeCell ref="H101:I102"/>
    <mergeCell ref="F97:G97"/>
    <mergeCell ref="B48:E48"/>
    <mergeCell ref="F48:I48"/>
    <mergeCell ref="F12:I12"/>
    <mergeCell ref="F55:I55"/>
    <mergeCell ref="F59:I59"/>
    <mergeCell ref="B19:B28"/>
    <mergeCell ref="C19:D28"/>
    <mergeCell ref="E19:E28"/>
    <mergeCell ref="B45:E45"/>
    <mergeCell ref="F43:I43"/>
    <mergeCell ref="F47:I47"/>
    <mergeCell ref="F49:I49"/>
    <mergeCell ref="F52:I52"/>
    <mergeCell ref="B57:I57"/>
    <mergeCell ref="D52:E52"/>
    <mergeCell ref="B29:B35"/>
    <mergeCell ref="F53:I53"/>
    <mergeCell ref="F54:I54"/>
    <mergeCell ref="F45:I45"/>
    <mergeCell ref="F46:I46"/>
    <mergeCell ref="H96:I96"/>
    <mergeCell ref="B95:I95"/>
    <mergeCell ref="B92:I92"/>
    <mergeCell ref="F93:I93"/>
    <mergeCell ref="F80:I80"/>
    <mergeCell ref="F82:I82"/>
    <mergeCell ref="F85:I85"/>
    <mergeCell ref="F87:I87"/>
    <mergeCell ref="F81:I81"/>
    <mergeCell ref="B84:I84"/>
    <mergeCell ref="F88:I88"/>
    <mergeCell ref="F90:I90"/>
    <mergeCell ref="F86:I86"/>
    <mergeCell ref="F89:I89"/>
    <mergeCell ref="F96:G96"/>
    <mergeCell ref="D96:E96"/>
  </mergeCells>
  <dataValidations count="15">
    <dataValidation operator="greaterThanOrEqual" allowBlank="1" showInputMessage="1" showErrorMessage="1" sqref="E56 F61 C61:D61 C60:I60 C52:D52 C67:D68 F64 E68 F59 D59 G56:I56 C58:C59 C94:I94 G68:I68 C70:D73 C64:D64 C55:D56 F52 F55:F56 F67:F68 F70:F73" xr:uid="{00000000-0002-0000-0000-000000000000}"/>
    <dataValidation type="list" allowBlank="1" showInputMessage="1" showErrorMessage="1" sqref="C39" xr:uid="{00000000-0002-0000-0000-000001000000}">
      <formula1>"Funcionamiento, Inversión"</formula1>
    </dataValidation>
    <dataValidation type="list" allowBlank="1" showInputMessage="1" showErrorMessage="1" sqref="C5" xr:uid="{00000000-0002-0000-0000-000002000000}">
      <formula1>"Viceministerio de Comercio Exterior, Viceministerio de Desarrollo Empresarial, Viceministerio de Turismo"</formula1>
    </dataValidation>
    <dataValidation type="list" allowBlank="1" showInputMessage="1" showErrorMessage="1" sqref="F90 D91 C90:C91" xr:uid="{00000000-0002-0000-0000-000003000000}">
      <formula1>"1 mes, 2 meses, 3 meses, 4 meses, 5 meses, 6 meses, 7 meses, 8 meses, 9 meses, 10 meses, 11 meses, 12 meses, 13 meses, 14 meses, 15 meses, 16 meses, 17 meses, 18 meses, 19 meses, 20 meses, 21 meses, 22 meses, 23 meses, 24 meses"</formula1>
    </dataValidation>
    <dataValidation type="date" allowBlank="1" showInputMessage="1" showErrorMessage="1" sqref="F85:F89 D76:D82 F76:F82 D85:D89" xr:uid="{00000000-0002-0000-0000-000004000000}">
      <formula1>44927</formula1>
      <formula2>46387</formula2>
    </dataValidation>
    <dataValidation type="whole" errorStyle="warning" operator="equal" allowBlank="1" showInputMessage="1" showErrorMessage="1" error="El total debe ser igual al valor de la transferencia" sqref="F50:I50" xr:uid="{00000000-0002-0000-0000-000005000000}">
      <formula1>0</formula1>
    </dataValidation>
    <dataValidation type="list" allowBlank="1" showInputMessage="1" showErrorMessage="1" sqref="C6" xr:uid="{00000000-0002-0000-0000-000006000000}">
      <formula1>"Colombia Productiva, FONTUR, iNNpulsa, PROCOLOMBIA"</formula1>
    </dataValidation>
    <dataValidation type="list" allowBlank="1" showInputMessage="1" showErrorMessage="1" sqref="F13:I13" xr:uid="{00000000-0002-0000-0000-000007000000}">
      <formula1>"Democratización del turismo como fuerza transformadora para una cultura de paz, Territorios turísticos para la equidad y el bienestar, Turismo: alternativa para transición económica y protección naturaleza, Turismo: dinamizador de la economía para la vida"</formula1>
    </dataValidation>
    <dataValidation type="list" allowBlank="1" showInputMessage="1" showErrorMessage="1" sqref="C11" xr:uid="{00000000-0002-0000-0000-000008000000}">
      <formula1>"Ordenamiento del Territorio alrededor del agua y Justicia Ambiental, Seguridad Humana y Justicia Social, Derecho Humano a la Alimentación, Transformación productiva, internacionalización y acción climática, Convergencia Regional"</formula1>
    </dataValidation>
    <dataValidation type="list" allowBlank="1" showInputMessage="1" showErrorMessage="1" sqref="C12" xr:uid="{00000000-0002-0000-0000-000009000000}">
      <formula1>"Reindustrialización, Internacionalización, Turismo sostenible e incluyente, Economía Popular, Apuestas por las regiones y su tejido empresarial"</formula1>
    </dataValidation>
    <dataValidation type="list" allowBlank="1" showInputMessage="1" showErrorMessage="1" sqref="F12:I12" xr:uid="{00000000-0002-0000-0000-00000A000000}">
      <formula1>"Cerrar las brechas de productividad, Fortalecer encadenamientos productivos e inversión, Diversificar y sofisticar la oferta interna y exportable, Profundizar la integración con América Latina y el Caribe"</formula1>
    </dataValidation>
    <dataValidation type="list" allowBlank="1" showInputMessage="1" showErrorMessage="1" sqref="C40" xr:uid="{00000000-0002-0000-0000-00000B000000}">
      <formula1>"C-3501-0200-2, C-3502-0200-18, C-3502-0200-26, C-3502-0200-17, C-3502-0200-16, C-3502-0200-22, C-3502-0200-20, C-3502-0200-24, C-3502-0200-23, C-3502-0200-21, C-3502-0200-25, C-3503-0200-6, C-3503-0200-5, C-3503-0200-4, C-3599-0200-4, C-3599-0200-5"</formula1>
    </dataValidation>
    <dataValidation type="list" allowBlank="1" showInputMessage="1" showErrorMessage="1" sqref="F5:I5" xr:uid="{00000000-0002-0000-0000-00000C000000}">
      <formula1>"Dir. Comercio Exterior, Dir. Relaciones Comerciales, Dir. Integración Económica, Dir. Inversión Extranjera y Servicios, Dir. Productividad y Competitividad, Dir. Regulación, Dir. MiPymes, Dir. Análisis Sectorial y Promoción, Dir. Calidad y Desarrollo SdT."</formula1>
    </dataValidation>
    <dataValidation type="list" allowBlank="1" showInputMessage="1" showErrorMessage="1" sqref="F38:I38" xr:uid="{00000000-0002-0000-0000-00000D000000}">
      <formula1>"Recursos Nación - (10), Recursos Nación - (11),Crédito Interno - (13), Crédito Externo - (14), Cooperación - (15), Donación - (15), Recursos propios - (16) (VUCE)"</formula1>
    </dataValidation>
    <dataValidation type="list" allowBlank="1" showInputMessage="1" showErrorMessage="1" sqref="F39:I39" xr:uid="{00000000-0002-0000-0000-00000E000000}">
      <formula1>"2017011000162, 2018011000279, 2017011000125, 2020011000234, 2017011000186,2017011000190, 2018011000135, 2018011000153, 2018011000265, 2018011000353, 2018011000381, 2019011000143, 2018011000263, 2018011000264, 2018011000339, 2018011000275, 2019011000168"</formula1>
    </dataValidation>
  </dataValidations>
  <pageMargins left="0.7" right="0.7" top="0.75" bottom="0.75" header="0.3" footer="0.3"/>
  <pageSetup paperSize="9" orientation="portrait"/>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J113"/>
  <sheetViews>
    <sheetView showGridLines="0" tabSelected="1" view="pageBreakPreview" zoomScale="85" zoomScaleNormal="85" zoomScaleSheetLayoutView="85" zoomScalePageLayoutView="85" workbookViewId="0">
      <selection activeCell="M10" sqref="M10"/>
    </sheetView>
  </sheetViews>
  <sheetFormatPr baseColWidth="10" defaultColWidth="10.85546875" defaultRowHeight="18" x14ac:dyDescent="0.25"/>
  <cols>
    <col min="1" max="1" width="8" style="2" customWidth="1"/>
    <col min="2" max="2" width="1.7109375" style="2" customWidth="1"/>
    <col min="3" max="3" width="30.85546875" style="5" customWidth="1"/>
    <col min="4" max="4" width="31.28515625" style="2" customWidth="1"/>
    <col min="5" max="5" width="1.28515625" style="2" customWidth="1"/>
    <col min="6" max="6" width="31.42578125" style="2" customWidth="1"/>
    <col min="7" max="7" width="25.28515625" style="2" customWidth="1"/>
    <col min="8" max="8" width="11.85546875" style="2" customWidth="1"/>
    <col min="9" max="9" width="47" style="2" customWidth="1"/>
    <col min="10" max="10" width="27.85546875" style="2" customWidth="1"/>
    <col min="11" max="11" width="1.7109375" style="2" customWidth="1"/>
    <col min="12" max="16384" width="10.85546875" style="2"/>
  </cols>
  <sheetData>
    <row r="1" spans="3:10" ht="9" customHeight="1" x14ac:dyDescent="0.25"/>
    <row r="2" spans="3:10" ht="9" customHeight="1" thickBot="1" x14ac:dyDescent="0.3"/>
    <row r="3" spans="3:10" ht="17.25" customHeight="1" x14ac:dyDescent="0.25">
      <c r="C3" s="276"/>
      <c r="D3" s="279" t="s">
        <v>194</v>
      </c>
      <c r="E3" s="279"/>
      <c r="F3" s="279"/>
      <c r="G3" s="279"/>
      <c r="H3" s="279"/>
      <c r="I3" s="279"/>
      <c r="J3" s="279"/>
    </row>
    <row r="4" spans="3:10" ht="25.5" customHeight="1" x14ac:dyDescent="0.25">
      <c r="C4" s="277"/>
      <c r="D4" s="275" t="s">
        <v>158</v>
      </c>
      <c r="E4" s="275"/>
      <c r="F4" s="275"/>
      <c r="G4" s="275"/>
      <c r="H4" s="275"/>
      <c r="I4" s="275"/>
      <c r="J4" s="275"/>
    </row>
    <row r="5" spans="3:10" ht="17.25" customHeight="1" thickBot="1" x14ac:dyDescent="0.3">
      <c r="C5" s="278"/>
      <c r="D5" s="280" t="s">
        <v>195</v>
      </c>
      <c r="E5" s="283" t="s">
        <v>198</v>
      </c>
      <c r="F5" s="283"/>
      <c r="G5" s="280" t="s">
        <v>196</v>
      </c>
      <c r="H5" s="281">
        <v>0</v>
      </c>
      <c r="I5" s="280" t="s">
        <v>197</v>
      </c>
      <c r="J5" s="282">
        <v>46185</v>
      </c>
    </row>
    <row r="6" spans="3:10" s="1" customFormat="1" ht="17.25" customHeight="1" x14ac:dyDescent="0.25">
      <c r="C6" s="58"/>
      <c r="D6" s="57"/>
      <c r="E6" s="57"/>
      <c r="F6" s="57"/>
      <c r="G6" s="57"/>
      <c r="H6" s="57"/>
      <c r="I6" s="57"/>
      <c r="J6" s="57"/>
    </row>
    <row r="7" spans="3:10" x14ac:dyDescent="0.25">
      <c r="C7" s="134" t="s">
        <v>46</v>
      </c>
      <c r="D7" s="134"/>
      <c r="E7" s="134"/>
      <c r="F7" s="134"/>
      <c r="G7" s="134"/>
      <c r="H7" s="134"/>
      <c r="I7" s="134"/>
      <c r="J7" s="134"/>
    </row>
    <row r="8" spans="3:10" ht="48.75" customHeight="1" x14ac:dyDescent="0.25">
      <c r="C8" s="59" t="s">
        <v>0</v>
      </c>
      <c r="D8" s="144"/>
      <c r="E8" s="144"/>
      <c r="F8" s="144"/>
      <c r="G8" s="59" t="s">
        <v>150</v>
      </c>
      <c r="H8" s="141"/>
      <c r="I8" s="142"/>
      <c r="J8" s="143"/>
    </row>
    <row r="9" spans="3:10" ht="48.75" customHeight="1" x14ac:dyDescent="0.25">
      <c r="C9" s="80" t="s">
        <v>1</v>
      </c>
      <c r="D9" s="145"/>
      <c r="E9" s="145"/>
      <c r="F9" s="145"/>
      <c r="G9" s="59" t="s">
        <v>143</v>
      </c>
      <c r="H9" s="147"/>
      <c r="I9" s="148"/>
      <c r="J9" s="149"/>
    </row>
    <row r="10" spans="3:10" ht="27.75" customHeight="1" x14ac:dyDescent="0.25">
      <c r="C10" s="135" t="s">
        <v>189</v>
      </c>
      <c r="D10" s="146"/>
      <c r="E10" s="146"/>
      <c r="F10" s="137" t="s">
        <v>105</v>
      </c>
      <c r="G10" s="137"/>
      <c r="H10" s="138"/>
      <c r="I10" s="138"/>
      <c r="J10" s="138"/>
    </row>
    <row r="11" spans="3:10" ht="37.5" customHeight="1" x14ac:dyDescent="0.25">
      <c r="C11" s="136"/>
      <c r="D11" s="146"/>
      <c r="E11" s="146"/>
      <c r="F11" s="139" t="s">
        <v>99</v>
      </c>
      <c r="G11" s="139"/>
      <c r="H11" s="140"/>
      <c r="I11" s="140"/>
      <c r="J11" s="140"/>
    </row>
    <row r="12" spans="3:10" ht="8.25" customHeight="1" x14ac:dyDescent="0.25">
      <c r="C12" s="60"/>
      <c r="D12" s="61"/>
      <c r="E12" s="61"/>
      <c r="F12" s="61"/>
      <c r="G12" s="61"/>
      <c r="H12" s="61"/>
      <c r="I12" s="61"/>
      <c r="J12" s="61"/>
    </row>
    <row r="13" spans="3:10" x14ac:dyDescent="0.25">
      <c r="C13" s="160" t="s">
        <v>47</v>
      </c>
      <c r="D13" s="160"/>
      <c r="E13" s="160"/>
      <c r="F13" s="160"/>
      <c r="G13" s="160"/>
      <c r="H13" s="160"/>
      <c r="I13" s="160"/>
      <c r="J13" s="160"/>
    </row>
    <row r="14" spans="3:10" ht="38.25" customHeight="1" x14ac:dyDescent="0.25">
      <c r="C14" s="137" t="s">
        <v>154</v>
      </c>
      <c r="D14" s="144"/>
      <c r="E14" s="144"/>
      <c r="F14" s="137" t="s">
        <v>145</v>
      </c>
      <c r="G14" s="137"/>
      <c r="H14" s="193"/>
      <c r="I14" s="193"/>
      <c r="J14" s="193"/>
    </row>
    <row r="15" spans="3:10" ht="38.25" customHeight="1" x14ac:dyDescent="0.25">
      <c r="C15" s="137"/>
      <c r="D15" s="144"/>
      <c r="E15" s="144"/>
      <c r="F15" s="137" t="s">
        <v>144</v>
      </c>
      <c r="G15" s="137"/>
      <c r="H15" s="193"/>
      <c r="I15" s="193"/>
      <c r="J15" s="193"/>
    </row>
    <row r="16" spans="3:10" ht="38.25" customHeight="1" x14ac:dyDescent="0.25">
      <c r="C16" s="137" t="s">
        <v>22</v>
      </c>
      <c r="D16" s="194"/>
      <c r="E16" s="194"/>
      <c r="F16" s="137" t="s">
        <v>146</v>
      </c>
      <c r="G16" s="137"/>
      <c r="H16" s="193"/>
      <c r="I16" s="193"/>
      <c r="J16" s="193"/>
    </row>
    <row r="17" spans="3:10" ht="38.25" customHeight="1" x14ac:dyDescent="0.25">
      <c r="C17" s="137"/>
      <c r="D17" s="194"/>
      <c r="E17" s="194"/>
      <c r="F17" s="137" t="s">
        <v>147</v>
      </c>
      <c r="G17" s="137"/>
      <c r="H17" s="193"/>
      <c r="I17" s="193"/>
      <c r="J17" s="193"/>
    </row>
    <row r="18" spans="3:10" ht="38.25" customHeight="1" x14ac:dyDescent="0.25">
      <c r="C18" s="137" t="s">
        <v>4</v>
      </c>
      <c r="D18" s="194"/>
      <c r="E18" s="194"/>
      <c r="F18" s="137" t="s">
        <v>148</v>
      </c>
      <c r="G18" s="137"/>
      <c r="H18" s="193"/>
      <c r="I18" s="193"/>
      <c r="J18" s="193"/>
    </row>
    <row r="19" spans="3:10" ht="38.25" customHeight="1" x14ac:dyDescent="0.25">
      <c r="C19" s="137"/>
      <c r="D19" s="194"/>
      <c r="E19" s="194"/>
      <c r="F19" s="137" t="s">
        <v>149</v>
      </c>
      <c r="G19" s="137"/>
      <c r="H19" s="195"/>
      <c r="I19" s="195"/>
      <c r="J19" s="195"/>
    </row>
    <row r="20" spans="3:10" ht="31.5" customHeight="1" x14ac:dyDescent="0.25">
      <c r="C20" s="59" t="s">
        <v>159</v>
      </c>
      <c r="D20" s="153"/>
      <c r="E20" s="161"/>
      <c r="F20" s="161"/>
      <c r="G20" s="161"/>
      <c r="H20" s="161"/>
      <c r="I20" s="161"/>
      <c r="J20" s="161"/>
    </row>
    <row r="21" spans="3:10" s="1" customFormat="1" ht="6" customHeight="1" x14ac:dyDescent="0.25">
      <c r="C21" s="62"/>
      <c r="D21" s="62"/>
      <c r="E21" s="62"/>
      <c r="F21" s="62"/>
      <c r="G21" s="62"/>
      <c r="H21" s="62"/>
      <c r="I21" s="62"/>
      <c r="J21" s="62"/>
    </row>
    <row r="22" spans="3:10" x14ac:dyDescent="0.25">
      <c r="C22" s="134" t="s">
        <v>48</v>
      </c>
      <c r="D22" s="134"/>
      <c r="E22" s="134"/>
      <c r="F22" s="134"/>
      <c r="G22" s="134"/>
      <c r="H22" s="134"/>
      <c r="I22" s="134"/>
      <c r="J22" s="134"/>
    </row>
    <row r="23" spans="3:10" ht="45.75" customHeight="1" x14ac:dyDescent="0.25">
      <c r="C23" s="63" t="s">
        <v>153</v>
      </c>
      <c r="D23" s="150"/>
      <c r="E23" s="151"/>
      <c r="F23" s="151"/>
      <c r="G23" s="151"/>
      <c r="H23" s="151"/>
      <c r="I23" s="151"/>
      <c r="J23" s="152"/>
    </row>
    <row r="24" spans="3:10" ht="45.75" customHeight="1" x14ac:dyDescent="0.25">
      <c r="C24" s="63" t="s">
        <v>155</v>
      </c>
      <c r="D24" s="150"/>
      <c r="E24" s="151"/>
      <c r="F24" s="151"/>
      <c r="G24" s="151"/>
      <c r="H24" s="151"/>
      <c r="I24" s="151"/>
      <c r="J24" s="152"/>
    </row>
    <row r="25" spans="3:10" ht="45.75" customHeight="1" x14ac:dyDescent="0.25">
      <c r="C25" s="64" t="s">
        <v>23</v>
      </c>
      <c r="D25" s="153"/>
      <c r="E25" s="153"/>
      <c r="F25" s="153"/>
      <c r="G25" s="153"/>
      <c r="H25" s="153"/>
      <c r="I25" s="153"/>
      <c r="J25" s="153"/>
    </row>
    <row r="26" spans="3:10" ht="39.75" customHeight="1" x14ac:dyDescent="0.25">
      <c r="C26" s="65" t="s">
        <v>160</v>
      </c>
      <c r="D26" s="154"/>
      <c r="E26" s="154"/>
      <c r="F26" s="154"/>
      <c r="G26" s="154"/>
      <c r="H26" s="154"/>
      <c r="I26" s="154"/>
      <c r="J26" s="154"/>
    </row>
    <row r="27" spans="3:10" ht="39.75" customHeight="1" x14ac:dyDescent="0.25">
      <c r="C27" s="65" t="s">
        <v>166</v>
      </c>
      <c r="D27" s="197"/>
      <c r="E27" s="198"/>
      <c r="F27" s="199"/>
      <c r="G27" s="201" t="s">
        <v>165</v>
      </c>
      <c r="H27" s="203"/>
      <c r="I27" s="197"/>
      <c r="J27" s="199"/>
    </row>
    <row r="28" spans="3:10" ht="39.75" customHeight="1" x14ac:dyDescent="0.25">
      <c r="C28" s="59" t="s">
        <v>161</v>
      </c>
      <c r="D28" s="154"/>
      <c r="E28" s="154"/>
      <c r="F28" s="154"/>
      <c r="G28" s="154"/>
      <c r="H28" s="154"/>
      <c r="I28" s="154"/>
      <c r="J28" s="154"/>
    </row>
    <row r="29" spans="3:10" ht="39.75" customHeight="1" x14ac:dyDescent="0.25">
      <c r="C29" s="59" t="s">
        <v>167</v>
      </c>
      <c r="D29" s="200"/>
      <c r="E29" s="200"/>
      <c r="F29" s="200"/>
      <c r="G29" s="201" t="s">
        <v>165</v>
      </c>
      <c r="H29" s="203"/>
      <c r="I29" s="197"/>
      <c r="J29" s="199"/>
    </row>
    <row r="30" spans="3:10" ht="39.75" customHeight="1" x14ac:dyDescent="0.25">
      <c r="C30" s="59" t="s">
        <v>168</v>
      </c>
      <c r="D30" s="154"/>
      <c r="E30" s="154"/>
      <c r="F30" s="154"/>
      <c r="G30" s="154"/>
      <c r="H30" s="154"/>
      <c r="I30" s="154"/>
      <c r="J30" s="154"/>
    </row>
    <row r="31" spans="3:10" ht="39.75" customHeight="1" x14ac:dyDescent="0.25">
      <c r="C31" s="59" t="s">
        <v>169</v>
      </c>
      <c r="D31" s="200"/>
      <c r="E31" s="200"/>
      <c r="F31" s="200"/>
      <c r="G31" s="201" t="s">
        <v>165</v>
      </c>
      <c r="H31" s="203"/>
      <c r="I31" s="197"/>
      <c r="J31" s="199"/>
    </row>
    <row r="32" spans="3:10" ht="9" customHeight="1" x14ac:dyDescent="0.25">
      <c r="C32" s="81"/>
      <c r="D32" s="82"/>
      <c r="E32" s="82"/>
      <c r="F32" s="82"/>
      <c r="G32" s="83"/>
      <c r="H32" s="82"/>
      <c r="I32" s="82"/>
      <c r="J32" s="82"/>
    </row>
    <row r="33" spans="3:10" ht="23.25" customHeight="1" x14ac:dyDescent="0.25">
      <c r="C33" s="160" t="s">
        <v>172</v>
      </c>
      <c r="D33" s="160"/>
      <c r="E33" s="160"/>
      <c r="F33" s="160"/>
      <c r="G33" s="160"/>
      <c r="H33" s="160"/>
      <c r="I33" s="160"/>
      <c r="J33" s="160"/>
    </row>
    <row r="34" spans="3:10" ht="30" customHeight="1" x14ac:dyDescent="0.25">
      <c r="C34" s="63"/>
      <c r="D34" s="140" t="s">
        <v>170</v>
      </c>
      <c r="E34" s="140"/>
      <c r="F34" s="140"/>
      <c r="G34" s="140"/>
      <c r="H34" s="140"/>
      <c r="I34" s="140" t="s">
        <v>171</v>
      </c>
      <c r="J34" s="140"/>
    </row>
    <row r="35" spans="3:10" ht="29.25" customHeight="1" x14ac:dyDescent="0.25">
      <c r="C35" s="59" t="s">
        <v>173</v>
      </c>
      <c r="D35" s="154" t="s">
        <v>177</v>
      </c>
      <c r="E35" s="154"/>
      <c r="F35" s="154"/>
      <c r="G35" s="154"/>
      <c r="H35" s="154"/>
      <c r="I35" s="196">
        <v>0</v>
      </c>
      <c r="J35" s="196"/>
    </row>
    <row r="36" spans="3:10" ht="29.25" customHeight="1" x14ac:dyDescent="0.25">
      <c r="C36" s="59" t="s">
        <v>174</v>
      </c>
      <c r="D36" s="154" t="s">
        <v>177</v>
      </c>
      <c r="E36" s="154"/>
      <c r="F36" s="154"/>
      <c r="G36" s="154"/>
      <c r="H36" s="154"/>
      <c r="I36" s="196">
        <v>0</v>
      </c>
      <c r="J36" s="196"/>
    </row>
    <row r="37" spans="3:10" ht="29.25" customHeight="1" x14ac:dyDescent="0.25">
      <c r="C37" s="59" t="s">
        <v>175</v>
      </c>
      <c r="D37" s="154" t="s">
        <v>177</v>
      </c>
      <c r="E37" s="154"/>
      <c r="F37" s="154"/>
      <c r="G37" s="154"/>
      <c r="H37" s="154"/>
      <c r="I37" s="196">
        <v>0</v>
      </c>
      <c r="J37" s="196"/>
    </row>
    <row r="38" spans="3:10" ht="29.25" customHeight="1" x14ac:dyDescent="0.25">
      <c r="C38" s="201" t="s">
        <v>176</v>
      </c>
      <c r="D38" s="202"/>
      <c r="E38" s="202"/>
      <c r="F38" s="202"/>
      <c r="G38" s="202"/>
      <c r="H38" s="203"/>
      <c r="I38" s="196">
        <f>SUM(I35:J37)</f>
        <v>0</v>
      </c>
      <c r="J38" s="196"/>
    </row>
    <row r="39" spans="3:10" ht="8.25" customHeight="1" x14ac:dyDescent="0.25">
      <c r="C39" s="84"/>
      <c r="D39" s="84"/>
      <c r="E39" s="84"/>
      <c r="F39" s="84"/>
      <c r="G39" s="84"/>
      <c r="H39" s="84"/>
      <c r="I39" s="85"/>
      <c r="J39" s="85"/>
    </row>
    <row r="40" spans="3:10" ht="29.25" customHeight="1" x14ac:dyDescent="0.25">
      <c r="C40" s="134" t="s">
        <v>49</v>
      </c>
      <c r="D40" s="134"/>
      <c r="E40" s="134"/>
      <c r="F40" s="134"/>
      <c r="G40" s="134"/>
      <c r="H40" s="134"/>
      <c r="I40" s="134"/>
      <c r="J40" s="134"/>
    </row>
    <row r="41" spans="3:10" ht="29.25" customHeight="1" x14ac:dyDescent="0.25">
      <c r="C41" s="123" t="s">
        <v>178</v>
      </c>
      <c r="D41" s="159"/>
      <c r="E41" s="159"/>
      <c r="F41" s="159"/>
      <c r="G41" s="159"/>
      <c r="H41" s="124"/>
      <c r="I41" s="165" t="s">
        <v>183</v>
      </c>
      <c r="J41" s="166"/>
    </row>
    <row r="42" spans="3:10" ht="32.25" customHeight="1" x14ac:dyDescent="0.25">
      <c r="C42" s="86" t="s">
        <v>179</v>
      </c>
      <c r="D42" s="120"/>
      <c r="E42" s="121"/>
      <c r="F42" s="122"/>
      <c r="G42" s="123" t="s">
        <v>181</v>
      </c>
      <c r="H42" s="124"/>
      <c r="I42" s="125">
        <v>0</v>
      </c>
      <c r="J42" s="126"/>
    </row>
    <row r="43" spans="3:10" ht="32.25" customHeight="1" x14ac:dyDescent="0.25">
      <c r="C43" s="86" t="s">
        <v>180</v>
      </c>
      <c r="D43" s="120"/>
      <c r="E43" s="121"/>
      <c r="F43" s="122"/>
      <c r="G43" s="123" t="s">
        <v>181</v>
      </c>
      <c r="H43" s="124"/>
      <c r="I43" s="125">
        <v>0</v>
      </c>
      <c r="J43" s="126"/>
    </row>
    <row r="44" spans="3:10" ht="32.25" customHeight="1" x14ac:dyDescent="0.25">
      <c r="C44" s="86" t="s">
        <v>2</v>
      </c>
      <c r="D44" s="120"/>
      <c r="E44" s="121"/>
      <c r="F44" s="122"/>
      <c r="G44" s="123" t="s">
        <v>181</v>
      </c>
      <c r="H44" s="124"/>
      <c r="I44" s="125">
        <v>0</v>
      </c>
      <c r="J44" s="126"/>
    </row>
    <row r="45" spans="3:10" ht="29.25" customHeight="1" x14ac:dyDescent="0.25">
      <c r="C45" s="127" t="s">
        <v>182</v>
      </c>
      <c r="D45" s="128"/>
      <c r="E45" s="128"/>
      <c r="F45" s="128"/>
      <c r="G45" s="128"/>
      <c r="H45" s="129"/>
      <c r="I45" s="130">
        <f>SUM(I42:J44)</f>
        <v>0</v>
      </c>
      <c r="J45" s="131"/>
    </row>
    <row r="46" spans="3:10" ht="7.5" customHeight="1" x14ac:dyDescent="0.25">
      <c r="C46" s="62"/>
      <c r="D46" s="66"/>
      <c r="E46" s="66"/>
      <c r="F46" s="66"/>
      <c r="G46" s="66"/>
      <c r="H46" s="66"/>
      <c r="I46" s="66"/>
      <c r="J46" s="66"/>
    </row>
    <row r="47" spans="3:10" ht="21.75" customHeight="1" x14ac:dyDescent="0.25">
      <c r="C47" s="134" t="s">
        <v>29</v>
      </c>
      <c r="D47" s="134"/>
      <c r="E47" s="134"/>
      <c r="F47" s="134"/>
      <c r="G47" s="134"/>
      <c r="H47" s="134"/>
      <c r="I47" s="134"/>
      <c r="J47" s="134"/>
    </row>
    <row r="48" spans="3:10" ht="23.25" customHeight="1" x14ac:dyDescent="0.25">
      <c r="C48" s="155" t="s">
        <v>151</v>
      </c>
      <c r="D48" s="155"/>
      <c r="E48" s="155"/>
      <c r="F48" s="155"/>
      <c r="G48" s="162"/>
      <c r="H48" s="163"/>
      <c r="I48" s="163"/>
      <c r="J48" s="164"/>
    </row>
    <row r="49" spans="3:10" s="56" customFormat="1" ht="23.25" customHeight="1" x14ac:dyDescent="0.25">
      <c r="C49" s="155" t="s">
        <v>152</v>
      </c>
      <c r="D49" s="155"/>
      <c r="E49" s="155"/>
      <c r="F49" s="155"/>
      <c r="G49" s="156"/>
      <c r="H49" s="157"/>
      <c r="I49" s="157"/>
      <c r="J49" s="158"/>
    </row>
    <row r="50" spans="3:10" ht="23.25" customHeight="1" x14ac:dyDescent="0.25">
      <c r="C50" s="167" t="s">
        <v>30</v>
      </c>
      <c r="D50" s="168"/>
      <c r="E50" s="168"/>
      <c r="F50" s="169"/>
      <c r="G50" s="170">
        <f>SUM(G48:J49)</f>
        <v>0</v>
      </c>
      <c r="H50" s="171"/>
      <c r="I50" s="171"/>
      <c r="J50" s="172"/>
    </row>
    <row r="51" spans="3:10" s="1" customFormat="1" ht="6.75" customHeight="1" x14ac:dyDescent="0.25">
      <c r="C51" s="67"/>
      <c r="D51" s="67"/>
      <c r="E51" s="67"/>
      <c r="F51" s="67"/>
      <c r="G51" s="68"/>
      <c r="H51" s="68"/>
      <c r="I51" s="68"/>
      <c r="J51" s="68"/>
    </row>
    <row r="52" spans="3:10" x14ac:dyDescent="0.25">
      <c r="C52" s="160" t="s">
        <v>157</v>
      </c>
      <c r="D52" s="160"/>
      <c r="E52" s="160"/>
      <c r="F52" s="160"/>
      <c r="G52" s="160"/>
      <c r="H52" s="160"/>
      <c r="I52" s="160"/>
      <c r="J52" s="160"/>
    </row>
    <row r="53" spans="3:10" x14ac:dyDescent="0.25">
      <c r="C53" s="133" t="s">
        <v>184</v>
      </c>
      <c r="D53" s="133"/>
      <c r="E53" s="133"/>
      <c r="F53" s="90" t="s">
        <v>35</v>
      </c>
      <c r="G53" s="132" t="s">
        <v>185</v>
      </c>
      <c r="H53" s="132"/>
      <c r="I53" s="132" t="s">
        <v>186</v>
      </c>
      <c r="J53" s="132"/>
    </row>
    <row r="54" spans="3:10" ht="24.75" customHeight="1" x14ac:dyDescent="0.25">
      <c r="C54" s="118" t="s">
        <v>36</v>
      </c>
      <c r="D54" s="118"/>
      <c r="E54" s="118"/>
      <c r="F54" s="89"/>
      <c r="G54" s="119"/>
      <c r="H54" s="119"/>
      <c r="I54" s="119"/>
      <c r="J54" s="119"/>
    </row>
    <row r="55" spans="3:10" ht="24.75" customHeight="1" x14ac:dyDescent="0.25">
      <c r="C55" s="118" t="s">
        <v>37</v>
      </c>
      <c r="D55" s="118"/>
      <c r="E55" s="118"/>
      <c r="F55" s="87"/>
      <c r="G55" s="119"/>
      <c r="H55" s="119"/>
      <c r="I55" s="119"/>
      <c r="J55" s="119"/>
    </row>
    <row r="56" spans="3:10" ht="24.75" customHeight="1" x14ac:dyDescent="0.25">
      <c r="C56" s="118" t="s">
        <v>38</v>
      </c>
      <c r="D56" s="118"/>
      <c r="E56" s="118"/>
      <c r="F56" s="88"/>
      <c r="G56" s="93"/>
      <c r="H56" s="93"/>
      <c r="I56" s="93"/>
      <c r="J56" s="93"/>
    </row>
    <row r="57" spans="3:10" s="1" customFormat="1" ht="8.25" customHeight="1" x14ac:dyDescent="0.25">
      <c r="C57" s="71"/>
      <c r="D57" s="66"/>
      <c r="E57" s="66"/>
      <c r="F57" s="66"/>
      <c r="G57" s="66"/>
      <c r="H57" s="66"/>
      <c r="I57" s="66"/>
      <c r="J57" s="66"/>
    </row>
    <row r="58" spans="3:10" x14ac:dyDescent="0.25">
      <c r="C58" s="160" t="s">
        <v>164</v>
      </c>
      <c r="D58" s="160"/>
      <c r="E58" s="160"/>
      <c r="F58" s="160"/>
      <c r="G58" s="160"/>
      <c r="H58" s="160"/>
      <c r="I58" s="160"/>
      <c r="J58" s="160"/>
    </row>
    <row r="59" spans="3:10" ht="30" customHeight="1" x14ac:dyDescent="0.25">
      <c r="C59" s="69" t="s">
        <v>40</v>
      </c>
      <c r="D59" s="176"/>
      <c r="E59" s="176"/>
      <c r="F59" s="176"/>
      <c r="G59" s="176"/>
      <c r="H59" s="176"/>
      <c r="I59" s="176"/>
      <c r="J59" s="176"/>
    </row>
    <row r="60" spans="3:10" ht="18.75" customHeight="1" x14ac:dyDescent="0.25">
      <c r="C60" s="109" t="s">
        <v>39</v>
      </c>
      <c r="D60" s="112"/>
      <c r="E60" s="113"/>
      <c r="F60" s="114"/>
      <c r="G60" s="109" t="s">
        <v>41</v>
      </c>
      <c r="H60" s="109"/>
      <c r="I60" s="110"/>
      <c r="J60" s="111"/>
    </row>
    <row r="61" spans="3:10" ht="18.75" customHeight="1" x14ac:dyDescent="0.25">
      <c r="C61" s="109"/>
      <c r="D61" s="115"/>
      <c r="E61" s="116"/>
      <c r="F61" s="117"/>
      <c r="G61" s="109" t="s">
        <v>41</v>
      </c>
      <c r="H61" s="109"/>
      <c r="I61" s="98"/>
      <c r="J61" s="99"/>
    </row>
    <row r="62" spans="3:10" ht="18.75" customHeight="1" x14ac:dyDescent="0.25">
      <c r="C62" s="109" t="s">
        <v>39</v>
      </c>
      <c r="D62" s="112"/>
      <c r="E62" s="113"/>
      <c r="F62" s="114"/>
      <c r="G62" s="109" t="s">
        <v>41</v>
      </c>
      <c r="H62" s="109"/>
      <c r="I62" s="98"/>
      <c r="J62" s="99"/>
    </row>
    <row r="63" spans="3:10" ht="18.75" customHeight="1" x14ac:dyDescent="0.25">
      <c r="C63" s="109"/>
      <c r="D63" s="115"/>
      <c r="E63" s="116"/>
      <c r="F63" s="117"/>
      <c r="G63" s="109" t="s">
        <v>41</v>
      </c>
      <c r="H63" s="109"/>
      <c r="I63" s="98"/>
      <c r="J63" s="99"/>
    </row>
    <row r="64" spans="3:10" x14ac:dyDescent="0.25">
      <c r="C64" s="100" t="s">
        <v>20</v>
      </c>
      <c r="D64" s="105"/>
      <c r="E64" s="101"/>
      <c r="F64" s="70" t="s">
        <v>35</v>
      </c>
      <c r="G64" s="102" t="s">
        <v>191</v>
      </c>
      <c r="H64" s="102"/>
      <c r="I64" s="103" t="s">
        <v>192</v>
      </c>
      <c r="J64" s="104"/>
    </row>
    <row r="65" spans="3:10" ht="27.75" customHeight="1" x14ac:dyDescent="0.25">
      <c r="C65" s="106" t="s">
        <v>36</v>
      </c>
      <c r="D65" s="107"/>
      <c r="E65" s="108"/>
      <c r="F65" s="91"/>
      <c r="G65" s="98"/>
      <c r="H65" s="99"/>
      <c r="I65" s="98"/>
      <c r="J65" s="99"/>
    </row>
    <row r="66" spans="3:10" ht="27.75" customHeight="1" x14ac:dyDescent="0.25">
      <c r="C66" s="106" t="s">
        <v>37</v>
      </c>
      <c r="D66" s="107"/>
      <c r="E66" s="108"/>
      <c r="F66" s="91"/>
      <c r="G66" s="98"/>
      <c r="H66" s="99"/>
      <c r="I66" s="98"/>
      <c r="J66" s="99"/>
    </row>
    <row r="67" spans="3:10" ht="27.75" customHeight="1" x14ac:dyDescent="0.25">
      <c r="C67" s="106" t="s">
        <v>190</v>
      </c>
      <c r="D67" s="107"/>
      <c r="E67" s="108"/>
      <c r="F67" s="92"/>
      <c r="G67" s="98"/>
      <c r="H67" s="99"/>
      <c r="I67" s="98"/>
      <c r="J67" s="99"/>
    </row>
    <row r="68" spans="3:10" s="1" customFormat="1" ht="6.75" customHeight="1" x14ac:dyDescent="0.25">
      <c r="C68" s="72"/>
      <c r="D68" s="66"/>
      <c r="E68" s="66"/>
      <c r="F68" s="66"/>
      <c r="G68" s="66"/>
      <c r="H68" s="66"/>
      <c r="I68" s="66"/>
      <c r="J68" s="66"/>
    </row>
    <row r="69" spans="3:10" x14ac:dyDescent="0.25">
      <c r="C69" s="134" t="s">
        <v>52</v>
      </c>
      <c r="D69" s="134"/>
      <c r="E69" s="134"/>
      <c r="F69" s="134"/>
      <c r="G69" s="134"/>
      <c r="H69" s="134"/>
      <c r="I69" s="134"/>
      <c r="J69" s="134"/>
    </row>
    <row r="70" spans="3:10" ht="25.5" x14ac:dyDescent="0.25">
      <c r="C70" s="73" t="s">
        <v>13</v>
      </c>
      <c r="D70" s="93"/>
      <c r="E70" s="93"/>
      <c r="F70" s="93"/>
      <c r="G70" s="100" t="s">
        <v>14</v>
      </c>
      <c r="H70" s="101"/>
      <c r="I70" s="98"/>
      <c r="J70" s="99"/>
    </row>
    <row r="71" spans="3:10" ht="25.5" x14ac:dyDescent="0.25">
      <c r="C71" s="73" t="s">
        <v>13</v>
      </c>
      <c r="D71" s="93"/>
      <c r="E71" s="93"/>
      <c r="F71" s="93"/>
      <c r="G71" s="100" t="s">
        <v>14</v>
      </c>
      <c r="H71" s="101"/>
      <c r="I71" s="98"/>
      <c r="J71" s="99"/>
    </row>
    <row r="72" spans="3:10" ht="25.5" x14ac:dyDescent="0.25">
      <c r="C72" s="73" t="s">
        <v>13</v>
      </c>
      <c r="D72" s="93"/>
      <c r="E72" s="93"/>
      <c r="F72" s="93"/>
      <c r="G72" s="100" t="s">
        <v>14</v>
      </c>
      <c r="H72" s="101"/>
      <c r="I72" s="98"/>
      <c r="J72" s="99"/>
    </row>
    <row r="73" spans="3:10" s="1" customFormat="1" ht="7.5" customHeight="1" x14ac:dyDescent="0.25">
      <c r="C73" s="62"/>
      <c r="D73" s="66"/>
      <c r="E73" s="66"/>
      <c r="F73" s="66"/>
      <c r="G73" s="66"/>
      <c r="H73" s="66"/>
      <c r="I73" s="66"/>
      <c r="J73" s="66"/>
    </row>
    <row r="74" spans="3:10" ht="21.75" customHeight="1" x14ac:dyDescent="0.25">
      <c r="C74" s="173" t="s">
        <v>156</v>
      </c>
      <c r="D74" s="174"/>
      <c r="E74" s="174"/>
      <c r="F74" s="174"/>
      <c r="G74" s="174"/>
      <c r="H74" s="174"/>
      <c r="I74" s="174"/>
      <c r="J74" s="175"/>
    </row>
    <row r="75" spans="3:10" ht="23.25" customHeight="1" x14ac:dyDescent="0.25">
      <c r="C75" s="73" t="s">
        <v>15</v>
      </c>
      <c r="D75" s="93"/>
      <c r="E75" s="93"/>
      <c r="F75" s="93"/>
      <c r="G75" s="94" t="s">
        <v>106</v>
      </c>
      <c r="H75" s="95"/>
      <c r="I75" s="98"/>
      <c r="J75" s="99"/>
    </row>
    <row r="76" spans="3:10" ht="23.25" customHeight="1" x14ac:dyDescent="0.25">
      <c r="C76" s="73" t="s">
        <v>19</v>
      </c>
      <c r="D76" s="93"/>
      <c r="E76" s="93"/>
      <c r="F76" s="93"/>
      <c r="G76" s="94" t="s">
        <v>120</v>
      </c>
      <c r="H76" s="95"/>
      <c r="I76" s="98"/>
      <c r="J76" s="99"/>
    </row>
    <row r="77" spans="3:10" ht="23.25" customHeight="1" x14ac:dyDescent="0.25">
      <c r="C77" s="73" t="s">
        <v>18</v>
      </c>
      <c r="D77" s="93"/>
      <c r="E77" s="93"/>
      <c r="F77" s="93"/>
      <c r="G77" s="94" t="s">
        <v>17</v>
      </c>
      <c r="H77" s="95"/>
      <c r="I77" s="98"/>
      <c r="J77" s="99"/>
    </row>
    <row r="78" spans="3:10" ht="23.25" customHeight="1" x14ac:dyDescent="0.25">
      <c r="C78" s="73" t="s">
        <v>16</v>
      </c>
      <c r="D78" s="93"/>
      <c r="E78" s="93"/>
      <c r="F78" s="93"/>
      <c r="G78" s="96" t="s">
        <v>193</v>
      </c>
      <c r="H78" s="97"/>
      <c r="I78" s="98"/>
      <c r="J78" s="99"/>
    </row>
    <row r="79" spans="3:10" s="1" customFormat="1" ht="6" customHeight="1" x14ac:dyDescent="0.25">
      <c r="C79" s="74"/>
      <c r="D79" s="66"/>
      <c r="E79" s="66"/>
      <c r="F79" s="74"/>
      <c r="G79" s="66"/>
      <c r="H79" s="66"/>
      <c r="I79" s="66"/>
      <c r="J79" s="66"/>
    </row>
    <row r="80" spans="3:10" x14ac:dyDescent="0.25">
      <c r="C80" s="134" t="s">
        <v>61</v>
      </c>
      <c r="D80" s="134"/>
      <c r="E80" s="134"/>
      <c r="F80" s="134"/>
      <c r="G80" s="134"/>
      <c r="H80" s="134"/>
      <c r="I80" s="134"/>
      <c r="J80" s="134"/>
    </row>
    <row r="81" spans="3:10" ht="15.75" customHeight="1" x14ac:dyDescent="0.25">
      <c r="C81" s="75" t="s">
        <v>90</v>
      </c>
      <c r="D81" s="75" t="s">
        <v>68</v>
      </c>
      <c r="E81" s="183" t="s">
        <v>75</v>
      </c>
      <c r="F81" s="183"/>
      <c r="G81" s="183" t="s">
        <v>82</v>
      </c>
      <c r="H81" s="183"/>
      <c r="I81" s="192" t="s">
        <v>86</v>
      </c>
      <c r="J81" s="192"/>
    </row>
    <row r="82" spans="3:10" ht="15.75" customHeight="1" x14ac:dyDescent="0.25">
      <c r="C82" s="75" t="s">
        <v>62</v>
      </c>
      <c r="D82" s="75" t="s">
        <v>69</v>
      </c>
      <c r="E82" s="183" t="s">
        <v>76</v>
      </c>
      <c r="F82" s="183"/>
      <c r="G82" s="183" t="s">
        <v>138</v>
      </c>
      <c r="H82" s="183"/>
      <c r="I82" s="183" t="s">
        <v>87</v>
      </c>
      <c r="J82" s="183"/>
    </row>
    <row r="83" spans="3:10" ht="15.75" customHeight="1" x14ac:dyDescent="0.25">
      <c r="C83" s="75" t="s">
        <v>63</v>
      </c>
      <c r="D83" s="75" t="s">
        <v>70</v>
      </c>
      <c r="E83" s="183" t="s">
        <v>77</v>
      </c>
      <c r="F83" s="183"/>
      <c r="G83" s="183" t="s">
        <v>139</v>
      </c>
      <c r="H83" s="183"/>
      <c r="I83" s="183" t="s">
        <v>88</v>
      </c>
      <c r="J83" s="183"/>
    </row>
    <row r="84" spans="3:10" ht="15.75" customHeight="1" x14ac:dyDescent="0.25">
      <c r="C84" s="75" t="s">
        <v>64</v>
      </c>
      <c r="D84" s="75" t="s">
        <v>71</v>
      </c>
      <c r="E84" s="177" t="s">
        <v>78</v>
      </c>
      <c r="F84" s="178"/>
      <c r="G84" s="183" t="s">
        <v>141</v>
      </c>
      <c r="H84" s="183"/>
      <c r="I84" s="183" t="s">
        <v>89</v>
      </c>
      <c r="J84" s="183"/>
    </row>
    <row r="85" spans="3:10" ht="15.75" customHeight="1" x14ac:dyDescent="0.25">
      <c r="C85" s="75" t="s">
        <v>65</v>
      </c>
      <c r="D85" s="75" t="s">
        <v>72</v>
      </c>
      <c r="E85" s="183" t="s">
        <v>79</v>
      </c>
      <c r="F85" s="183"/>
      <c r="G85" s="177" t="s">
        <v>83</v>
      </c>
      <c r="H85" s="178"/>
      <c r="I85" s="177" t="s">
        <v>140</v>
      </c>
      <c r="J85" s="178"/>
    </row>
    <row r="86" spans="3:10" ht="15.75" customHeight="1" x14ac:dyDescent="0.25">
      <c r="C86" s="75" t="s">
        <v>66</v>
      </c>
      <c r="D86" s="75" t="s">
        <v>73</v>
      </c>
      <c r="E86" s="177" t="s">
        <v>80</v>
      </c>
      <c r="F86" s="178"/>
      <c r="G86" s="177" t="s">
        <v>84</v>
      </c>
      <c r="H86" s="178"/>
      <c r="I86" s="179" t="s">
        <v>142</v>
      </c>
      <c r="J86" s="180"/>
    </row>
    <row r="87" spans="3:10" ht="15.75" customHeight="1" x14ac:dyDescent="0.25">
      <c r="C87" s="75" t="s">
        <v>67</v>
      </c>
      <c r="D87" s="75" t="s">
        <v>74</v>
      </c>
      <c r="E87" s="183" t="s">
        <v>81</v>
      </c>
      <c r="F87" s="183"/>
      <c r="G87" s="177" t="s">
        <v>85</v>
      </c>
      <c r="H87" s="178"/>
      <c r="I87" s="181"/>
      <c r="J87" s="182"/>
    </row>
    <row r="88" spans="3:10" ht="9" customHeight="1" x14ac:dyDescent="0.25"/>
    <row r="89" spans="3:10" ht="27" customHeight="1" x14ac:dyDescent="0.25">
      <c r="C89" s="184" t="s">
        <v>162</v>
      </c>
      <c r="D89" s="76" t="s">
        <v>187</v>
      </c>
      <c r="E89" s="76"/>
      <c r="F89" s="77"/>
      <c r="G89" s="186" t="s">
        <v>163</v>
      </c>
      <c r="H89" s="187"/>
      <c r="I89" s="187"/>
      <c r="J89" s="188"/>
    </row>
    <row r="90" spans="3:10" ht="27" customHeight="1" x14ac:dyDescent="0.25">
      <c r="C90" s="185"/>
      <c r="D90" s="78" t="s">
        <v>188</v>
      </c>
      <c r="E90" s="78"/>
      <c r="F90" s="79"/>
      <c r="G90" s="189" t="s">
        <v>163</v>
      </c>
      <c r="H90" s="190"/>
      <c r="I90" s="190"/>
      <c r="J90" s="191"/>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sheetData>
  <dataConsolidate/>
  <mergeCells count="169">
    <mergeCell ref="I38:J38"/>
    <mergeCell ref="C38:H38"/>
    <mergeCell ref="G27:H27"/>
    <mergeCell ref="I27:J27"/>
    <mergeCell ref="G29:H29"/>
    <mergeCell ref="I29:J29"/>
    <mergeCell ref="G31:H31"/>
    <mergeCell ref="I31:J31"/>
    <mergeCell ref="C3:C5"/>
    <mergeCell ref="D3:J3"/>
    <mergeCell ref="D4:J4"/>
    <mergeCell ref="E5:F5"/>
    <mergeCell ref="D35:H35"/>
    <mergeCell ref="I35:J35"/>
    <mergeCell ref="D27:F27"/>
    <mergeCell ref="D29:F29"/>
    <mergeCell ref="D31:F31"/>
    <mergeCell ref="D30:J30"/>
    <mergeCell ref="D36:H36"/>
    <mergeCell ref="I36:J36"/>
    <mergeCell ref="D37:H37"/>
    <mergeCell ref="I37:J37"/>
    <mergeCell ref="C33:J33"/>
    <mergeCell ref="C89:C90"/>
    <mergeCell ref="G89:J89"/>
    <mergeCell ref="G90:J90"/>
    <mergeCell ref="E81:F81"/>
    <mergeCell ref="G81:H81"/>
    <mergeCell ref="I81:J81"/>
    <mergeCell ref="E82:F82"/>
    <mergeCell ref="G82:H82"/>
    <mergeCell ref="I82:J82"/>
    <mergeCell ref="E85:F85"/>
    <mergeCell ref="G85:H85"/>
    <mergeCell ref="I85:J85"/>
    <mergeCell ref="C69:J69"/>
    <mergeCell ref="C74:J74"/>
    <mergeCell ref="C58:J58"/>
    <mergeCell ref="D59:J59"/>
    <mergeCell ref="C52:J52"/>
    <mergeCell ref="C80:J80"/>
    <mergeCell ref="E86:F86"/>
    <mergeCell ref="G86:H86"/>
    <mergeCell ref="I86:J87"/>
    <mergeCell ref="E87:F87"/>
    <mergeCell ref="G87:H87"/>
    <mergeCell ref="E83:F83"/>
    <mergeCell ref="G83:H83"/>
    <mergeCell ref="I83:J83"/>
    <mergeCell ref="E84:F84"/>
    <mergeCell ref="G84:H84"/>
    <mergeCell ref="I84:J84"/>
    <mergeCell ref="C62:C63"/>
    <mergeCell ref="C13:J13"/>
    <mergeCell ref="D20:J20"/>
    <mergeCell ref="C22:J22"/>
    <mergeCell ref="C18:C19"/>
    <mergeCell ref="C48:F48"/>
    <mergeCell ref="G48:J48"/>
    <mergeCell ref="D23:J23"/>
    <mergeCell ref="G53:H53"/>
    <mergeCell ref="I41:J41"/>
    <mergeCell ref="D42:F42"/>
    <mergeCell ref="G42:H42"/>
    <mergeCell ref="I42:J42"/>
    <mergeCell ref="D43:F43"/>
    <mergeCell ref="G43:H43"/>
    <mergeCell ref="I43:J43"/>
    <mergeCell ref="C50:F50"/>
    <mergeCell ref="G50:J50"/>
    <mergeCell ref="F14:G14"/>
    <mergeCell ref="F15:G15"/>
    <mergeCell ref="D14:E15"/>
    <mergeCell ref="H14:J14"/>
    <mergeCell ref="H15:J15"/>
    <mergeCell ref="D16:E17"/>
    <mergeCell ref="C14:C15"/>
    <mergeCell ref="D24:J24"/>
    <mergeCell ref="D25:J25"/>
    <mergeCell ref="D26:J26"/>
    <mergeCell ref="D28:J28"/>
    <mergeCell ref="C60:C61"/>
    <mergeCell ref="C47:J47"/>
    <mergeCell ref="G55:H55"/>
    <mergeCell ref="C49:F49"/>
    <mergeCell ref="G49:J49"/>
    <mergeCell ref="C16:C17"/>
    <mergeCell ref="C40:J40"/>
    <mergeCell ref="C41:H41"/>
    <mergeCell ref="F16:G16"/>
    <mergeCell ref="F17:G17"/>
    <mergeCell ref="H16:J16"/>
    <mergeCell ref="H17:J17"/>
    <mergeCell ref="D18:E19"/>
    <mergeCell ref="F18:G18"/>
    <mergeCell ref="F19:G19"/>
    <mergeCell ref="H18:J18"/>
    <mergeCell ref="H19:J19"/>
    <mergeCell ref="D34:H34"/>
    <mergeCell ref="I34:J34"/>
    <mergeCell ref="C7:J7"/>
    <mergeCell ref="C10:C11"/>
    <mergeCell ref="F10:G10"/>
    <mergeCell ref="H10:J10"/>
    <mergeCell ref="F11:G11"/>
    <mergeCell ref="H11:J11"/>
    <mergeCell ref="H8:J8"/>
    <mergeCell ref="D8:F8"/>
    <mergeCell ref="D9:F9"/>
    <mergeCell ref="D10:E11"/>
    <mergeCell ref="H9:J9"/>
    <mergeCell ref="C54:E54"/>
    <mergeCell ref="C55:E55"/>
    <mergeCell ref="C56:E56"/>
    <mergeCell ref="G54:H54"/>
    <mergeCell ref="G56:H56"/>
    <mergeCell ref="I54:J54"/>
    <mergeCell ref="I55:J55"/>
    <mergeCell ref="I56:J56"/>
    <mergeCell ref="D44:F44"/>
    <mergeCell ref="G44:H44"/>
    <mergeCell ref="I44:J44"/>
    <mergeCell ref="C45:H45"/>
    <mergeCell ref="I45:J45"/>
    <mergeCell ref="I53:J53"/>
    <mergeCell ref="C53:E53"/>
    <mergeCell ref="G60:H60"/>
    <mergeCell ref="G61:H61"/>
    <mergeCell ref="G62:H62"/>
    <mergeCell ref="G63:H63"/>
    <mergeCell ref="I60:J60"/>
    <mergeCell ref="I61:J61"/>
    <mergeCell ref="I62:J62"/>
    <mergeCell ref="I63:J63"/>
    <mergeCell ref="D60:F61"/>
    <mergeCell ref="D62:F63"/>
    <mergeCell ref="G64:H64"/>
    <mergeCell ref="I64:J64"/>
    <mergeCell ref="G65:H65"/>
    <mergeCell ref="I65:J65"/>
    <mergeCell ref="G66:H66"/>
    <mergeCell ref="G67:H67"/>
    <mergeCell ref="I66:J66"/>
    <mergeCell ref="I67:J67"/>
    <mergeCell ref="C64:E64"/>
    <mergeCell ref="C65:E65"/>
    <mergeCell ref="C66:E66"/>
    <mergeCell ref="C67:E67"/>
    <mergeCell ref="D77:F77"/>
    <mergeCell ref="D78:F78"/>
    <mergeCell ref="G77:H77"/>
    <mergeCell ref="G78:H78"/>
    <mergeCell ref="I70:J70"/>
    <mergeCell ref="I71:J71"/>
    <mergeCell ref="I72:J72"/>
    <mergeCell ref="I75:J75"/>
    <mergeCell ref="I76:J76"/>
    <mergeCell ref="I77:J77"/>
    <mergeCell ref="I78:J78"/>
    <mergeCell ref="D70:F70"/>
    <mergeCell ref="D71:F71"/>
    <mergeCell ref="D72:F72"/>
    <mergeCell ref="G70:H70"/>
    <mergeCell ref="G71:H71"/>
    <mergeCell ref="G72:H72"/>
    <mergeCell ref="G75:H75"/>
    <mergeCell ref="G76:H76"/>
    <mergeCell ref="D75:F75"/>
    <mergeCell ref="D76:F76"/>
  </mergeCells>
  <dataValidations count="12">
    <dataValidation type="list" allowBlank="1" showInputMessage="1" showErrorMessage="1" sqref="H8" xr:uid="{00000000-0002-0000-0100-000002000000}">
      <formula1>"Dir. Comercio Exterior, Dir. Relaciones Comerciales, Dir. Integración Económica, Dir. Inversión Extranjera y Servicios, Dir. Productividad y Competitividad, Dir. Regulación, Dir. MiPymes, Dir. Análisis Sectorial y Promoción, Dir. Calidad y Desarrollo SdT."</formula1>
    </dataValidation>
    <dataValidation type="list" allowBlank="1" showInputMessage="1" showErrorMessage="1" sqref="H16:H17" xr:uid="{00000000-0002-0000-0100-000003000000}">
      <formula1>"Cerrar las brechas de productividad, Fortalecer encadenamientos productivos e inversión, Diversificar y sofisticar la oferta interna y exportable, Profundizar la integración con América Latina y el Caribe"</formula1>
    </dataValidation>
    <dataValidation type="list" allowBlank="1" showInputMessage="1" showErrorMessage="1" sqref="D16" xr:uid="{00000000-0002-0000-0100-000004000000}">
      <formula1>"Reindustrialización, Internacionalización, Turismo sostenible e incluyente, Economía Popular, Apuestas por las regiones y su tejido empresarial"</formula1>
    </dataValidation>
    <dataValidation type="list" allowBlank="1" showInputMessage="1" showErrorMessage="1" sqref="D14" xr:uid="{00000000-0002-0000-0100-000005000000}">
      <formula1>"Ordenamiento del Territorio alrededor del agua y Justicia Ambiental, Seguridad Humana y Justicia Social, Derecho Humano a la Alimentación, Transformación productiva, internacionalización y acción climática, Convergencia Regional"</formula1>
    </dataValidation>
    <dataValidation type="list" allowBlank="1" showInputMessage="1" showErrorMessage="1" sqref="H18:H19" xr:uid="{00000000-0002-0000-0100-000006000000}">
      <formula1>"Democratización del turismo como fuerza transformadora para una cultura de paz, Territorios turísticos para la equidad y el bienestar, Turismo: alternativa para transición económica y protección naturaleza, Turismo: dinamizador de la economía para la vida"</formula1>
    </dataValidation>
    <dataValidation type="list" allowBlank="1" showInputMessage="1" showErrorMessage="1" sqref="D9" xr:uid="{00000000-0002-0000-0100-000007000000}">
      <formula1>"Colombia Productiva, FONTUR, iNNpulsa, PROCOLOMBIA"</formula1>
    </dataValidation>
    <dataValidation type="whole" errorStyle="warning" operator="equal" allowBlank="1" showInputMessage="1" showErrorMessage="1" error="El total debe ser igual al valor de la transferencia" sqref="G51:J51" xr:uid="{00000000-0002-0000-0100-000008000000}">
      <formula1>0</formula1>
    </dataValidation>
    <dataValidation type="list" allowBlank="1" showInputMessage="1" showErrorMessage="1" sqref="D79:E79" xr:uid="{00000000-0002-0000-0100-000009000000}">
      <formula1>"1 mes, 2 meses, 3 meses, 4 meses, 5 meses, 6 meses, 7 meses, 8 meses, 9 meses, 10 meses, 11 meses, 12 meses, 13 meses, 14 meses, 15 meses, 16 meses, 17 meses, 18 meses, 19 meses, 20 meses, 21 meses, 22 meses, 23 meses, 24 meses"</formula1>
    </dataValidation>
    <dataValidation type="list" allowBlank="1" showInputMessage="1" showErrorMessage="1" sqref="D8" xr:uid="{00000000-0002-0000-0100-00000A000000}">
      <formula1>"Viceministerio de Comercio Exterior, Viceministerio de Desarrollo Empresarial, Viceministerio de Turismo"</formula1>
    </dataValidation>
    <dataValidation operator="greaterThanOrEqual" allowBlank="1" showInputMessage="1" showErrorMessage="1" sqref="F64:G64 D57:F57 I64 D59:D60 H57:J57 E73:J73 D70:D73 I53 F53:G53 G56:G57 D62 G67 D75:D78" xr:uid="{00000000-0002-0000-0100-00000C000000}"/>
    <dataValidation type="list" allowBlank="1" showInputMessage="1" showErrorMessage="1" sqref="H10:J10" xr:uid="{11A2937F-F884-4083-8CF0-C38870F080F0}">
      <formula1>"SI,NO"</formula1>
    </dataValidation>
    <dataValidation type="list" allowBlank="1" showInputMessage="1" showErrorMessage="1" sqref="I41:J41" xr:uid="{CDC18324-C5F4-4708-9392-68CDB58FC16A}">
      <formula1>"Inversión,Funcionamiento."</formula1>
    </dataValidation>
  </dataValidations>
  <pageMargins left="0.70866141732283472" right="0.70866141732283472" top="0.74803149606299213" bottom="0.74803149606299213" header="0.31496062992125984" footer="0.31496062992125984"/>
  <pageSetup scale="42" orientation="portrait" r:id="rId1"/>
  <headerFooter>
    <oddFooter>&amp;LProceso: GR Gestión de Recrusos Financieros.&amp;RPág &amp;Pde&amp;N</oddFooter>
  </headerFooter>
  <rowBreaks count="1" manualBreakCount="1">
    <brk id="50" min="1" max="10"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CB33-E5D1-4A22-8729-75E944887547}">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FDA93-3A8B-49D0-BC9A-80F66B85C6EC}">
  <ds:schemaRefs>
    <ds:schemaRef ds:uri="http://schemas.microsoft.com/sharepoint/v3/contenttype/forms"/>
  </ds:schemaRefs>
</ds:datastoreItem>
</file>

<file path=customXml/itemProps2.xml><?xml version="1.0" encoding="utf-8"?>
<ds:datastoreItem xmlns:ds="http://schemas.openxmlformats.org/officeDocument/2006/customXml" ds:itemID="{FBDAB561-F772-49BD-8F79-551387059D69}">
  <ds:schemaRef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 ds:uri="aa566a8a-6713-4a80-931c-22c062d99736"/>
    <ds:schemaRef ds:uri="82d0fe9e-8728-4812-b9b4-6538b2501592"/>
  </ds:schemaRefs>
</ds:datastoreItem>
</file>

<file path=customXml/itemProps3.xml><?xml version="1.0" encoding="utf-8"?>
<ds:datastoreItem xmlns:ds="http://schemas.openxmlformats.org/officeDocument/2006/customXml" ds:itemID="{09E3402E-D10E-4462-B692-5E469A3065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vt:lpstr>
      <vt:lpstr>Versión 1</vt:lpstr>
      <vt:lpstr>Hoja1</vt:lpstr>
      <vt:lpstr>'Versión 1'!Área_de_impresión</vt:lpstr>
      <vt:lpstr>'Versión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Zulma Esther Chicuasuque Calderon</dc:creator>
  <cp:lastModifiedBy>Jefferson Orlando Lopez Saavedra</cp:lastModifiedBy>
  <cp:lastPrinted>2026-04-13T13:00:50Z</cp:lastPrinted>
  <dcterms:created xsi:type="dcterms:W3CDTF">2023-02-16T17:50:27Z</dcterms:created>
  <dcterms:modified xsi:type="dcterms:W3CDTF">2026-06-11T16:24:38Z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ies>
</file>