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cotes-pasante\Downloads\FORTALECIMIENTO Y CAPACIDADES HUMANAS\FC documentos de referencia y procedimientos (word, pdf, flujos)\Formatos\"/>
    </mc:Choice>
  </mc:AlternateContent>
  <xr:revisionPtr revIDLastSave="0" documentId="8_{85A503BE-6EF4-45E0-82A4-E59FE41A1B03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Listas" sheetId="6" state="hidden" r:id="rId1"/>
    <sheet name="Plan de trabajo general_GESCO+I" sheetId="8" r:id="rId2"/>
    <sheet name="Informes Plan de comunicación" sheetId="5" state="hidden" r:id="rId3"/>
    <sheet name="Informes GESCO+I" sheetId="7" state="hidden" r:id="rId4"/>
  </sheets>
  <definedNames>
    <definedName name="_xlnm._FilterDatabase" localSheetId="2" hidden="1">'Informes Plan de comunicación'!$C$4:$E$23</definedName>
    <definedName name="_xlnm._FilterDatabase" localSheetId="1" hidden="1">'Plan de trabajo general_GESCO+I'!$J$8:$L$83</definedName>
    <definedName name="_xlnm.Print_Area" localSheetId="1">'Plan de trabajo general_GESCO+I'!$B$1:$AM$82</definedName>
    <definedName name="Control_Interno">Listas!$I$4</definedName>
    <definedName name="Dimensiones">Listas!$C$3:$I$3</definedName>
    <definedName name="Dir_Estrat_y_Planeac">Listas!$D$4:$D$5</definedName>
    <definedName name="Evaluación_de_resultados">Listas!$F$4</definedName>
    <definedName name="Gest_Conoc_y_la_Innov">Listas!$H$4</definedName>
    <definedName name="Gestión_con_valores_para_resultados">Listas!$E$4:$E$12</definedName>
    <definedName name="Info_y_Comunic">Listas!$G$4:$G$6</definedName>
    <definedName name="Tal_Humano">Listas!$C$4:$C$5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8" l="1"/>
  <c r="C21" i="8"/>
  <c r="C22" i="8"/>
  <c r="U82" i="8"/>
  <c r="Q82" i="8"/>
  <c r="M82" i="8"/>
  <c r="I82" i="8"/>
  <c r="U67" i="8"/>
  <c r="Q67" i="8"/>
  <c r="M67" i="8"/>
  <c r="I67" i="8"/>
  <c r="C18" i="8"/>
  <c r="D18" i="8"/>
  <c r="E18" i="8"/>
  <c r="C19" i="8"/>
  <c r="D19" i="8"/>
  <c r="E19" i="8"/>
  <c r="D20" i="8"/>
  <c r="E20" i="8"/>
  <c r="D21" i="8"/>
  <c r="E21" i="8"/>
  <c r="D22" i="8"/>
  <c r="E22" i="8"/>
  <c r="C82" i="8"/>
  <c r="D82" i="8"/>
  <c r="E82" i="8"/>
  <c r="C78" i="8"/>
  <c r="D78" i="8"/>
  <c r="E78" i="8"/>
  <c r="C79" i="8"/>
  <c r="D79" i="8"/>
  <c r="E79" i="8"/>
  <c r="C80" i="8"/>
  <c r="D80" i="8"/>
  <c r="E80" i="8"/>
  <c r="C81" i="8"/>
  <c r="D81" i="8"/>
  <c r="E81" i="8"/>
  <c r="T75" i="8"/>
  <c r="S75" i="8"/>
  <c r="R75" i="8"/>
  <c r="P75" i="8"/>
  <c r="O75" i="8"/>
  <c r="N75" i="8"/>
  <c r="L75" i="8"/>
  <c r="K75" i="8"/>
  <c r="J75" i="8"/>
  <c r="H75" i="8"/>
  <c r="H83" i="8" s="1"/>
  <c r="G75" i="8"/>
  <c r="F75" i="8"/>
  <c r="U59" i="8"/>
  <c r="Q59" i="8"/>
  <c r="M59" i="8"/>
  <c r="I59" i="8"/>
  <c r="J60" i="8"/>
  <c r="T60" i="8"/>
  <c r="S60" i="8"/>
  <c r="R60" i="8"/>
  <c r="P60" i="8"/>
  <c r="O60" i="8"/>
  <c r="N60" i="8"/>
  <c r="L60" i="8"/>
  <c r="K60" i="8"/>
  <c r="H60" i="8"/>
  <c r="G60" i="8"/>
  <c r="F60" i="8"/>
  <c r="T45" i="8"/>
  <c r="S45" i="8"/>
  <c r="R45" i="8"/>
  <c r="P45" i="8"/>
  <c r="O45" i="8"/>
  <c r="N45" i="8"/>
  <c r="N83" i="8" s="1"/>
  <c r="L45" i="8"/>
  <c r="K45" i="8"/>
  <c r="J45" i="8"/>
  <c r="H45" i="8"/>
  <c r="G45" i="8"/>
  <c r="F45" i="8"/>
  <c r="U74" i="8"/>
  <c r="M74" i="8"/>
  <c r="I74" i="8"/>
  <c r="Q74" i="8"/>
  <c r="M72" i="8"/>
  <c r="C77" i="8"/>
  <c r="D67" i="8"/>
  <c r="E67" i="8"/>
  <c r="C67" i="8"/>
  <c r="C63" i="8"/>
  <c r="C64" i="8"/>
  <c r="C65" i="8"/>
  <c r="C66" i="8"/>
  <c r="C62" i="8"/>
  <c r="U36" i="8"/>
  <c r="Q36" i="8"/>
  <c r="M36" i="8"/>
  <c r="I36" i="8"/>
  <c r="I29" i="8"/>
  <c r="C51" i="8"/>
  <c r="C52" i="8"/>
  <c r="C48" i="8"/>
  <c r="C49" i="8"/>
  <c r="C50" i="8"/>
  <c r="C47" i="8"/>
  <c r="E36" i="8"/>
  <c r="E37" i="8"/>
  <c r="D36" i="8"/>
  <c r="D37" i="8"/>
  <c r="C37" i="8"/>
  <c r="C36" i="8"/>
  <c r="C33" i="8"/>
  <c r="C34" i="8"/>
  <c r="C35" i="8"/>
  <c r="C32" i="8"/>
  <c r="U28" i="8"/>
  <c r="Q28" i="8"/>
  <c r="M28" i="8"/>
  <c r="I28" i="8"/>
  <c r="U21" i="8"/>
  <c r="U22" i="8"/>
  <c r="Q21" i="8"/>
  <c r="Q22" i="8"/>
  <c r="M21" i="8"/>
  <c r="M22" i="8"/>
  <c r="I21" i="8"/>
  <c r="I22" i="8"/>
  <c r="U12" i="8"/>
  <c r="U13" i="8"/>
  <c r="U14" i="8"/>
  <c r="Q14" i="8"/>
  <c r="Q13" i="8"/>
  <c r="Q12" i="8"/>
  <c r="M12" i="8"/>
  <c r="M13" i="8"/>
  <c r="M14" i="8"/>
  <c r="I12" i="8"/>
  <c r="I13" i="8"/>
  <c r="I14" i="8"/>
  <c r="U81" i="8"/>
  <c r="Q81" i="8"/>
  <c r="M81" i="8"/>
  <c r="I81" i="8"/>
  <c r="U80" i="8"/>
  <c r="Q80" i="8"/>
  <c r="M80" i="8"/>
  <c r="I80" i="8"/>
  <c r="U79" i="8"/>
  <c r="Q79" i="8"/>
  <c r="M79" i="8"/>
  <c r="I79" i="8"/>
  <c r="U78" i="8"/>
  <c r="Q78" i="8"/>
  <c r="M78" i="8"/>
  <c r="I78" i="8"/>
  <c r="V77" i="8"/>
  <c r="U77" i="8"/>
  <c r="Q77" i="8"/>
  <c r="M77" i="8"/>
  <c r="I77" i="8"/>
  <c r="E77" i="8"/>
  <c r="D77" i="8"/>
  <c r="U73" i="8"/>
  <c r="Q73" i="8"/>
  <c r="M73" i="8"/>
  <c r="I73" i="8"/>
  <c r="U72" i="8"/>
  <c r="Q72" i="8"/>
  <c r="I72" i="8"/>
  <c r="U71" i="8"/>
  <c r="Q71" i="8"/>
  <c r="M71" i="8"/>
  <c r="I71" i="8"/>
  <c r="U70" i="8"/>
  <c r="Q70" i="8"/>
  <c r="M70" i="8"/>
  <c r="I70" i="8"/>
  <c r="AM69" i="8"/>
  <c r="AI69" i="8"/>
  <c r="AE69" i="8"/>
  <c r="AA69" i="8"/>
  <c r="V69" i="8"/>
  <c r="W69" i="8" s="1"/>
  <c r="U69" i="8"/>
  <c r="Q69" i="8"/>
  <c r="M69" i="8"/>
  <c r="I69" i="8"/>
  <c r="U66" i="8"/>
  <c r="Q66" i="8"/>
  <c r="M66" i="8"/>
  <c r="I66" i="8"/>
  <c r="E66" i="8"/>
  <c r="D66" i="8"/>
  <c r="U65" i="8"/>
  <c r="Q65" i="8"/>
  <c r="M65" i="8"/>
  <c r="I65" i="8"/>
  <c r="E65" i="8"/>
  <c r="D65" i="8"/>
  <c r="U64" i="8"/>
  <c r="Q64" i="8"/>
  <c r="M64" i="8"/>
  <c r="I64" i="8"/>
  <c r="E64" i="8"/>
  <c r="D64" i="8"/>
  <c r="U63" i="8"/>
  <c r="Q63" i="8"/>
  <c r="M63" i="8"/>
  <c r="I63" i="8"/>
  <c r="E63" i="8"/>
  <c r="D63" i="8"/>
  <c r="V62" i="8"/>
  <c r="U62" i="8"/>
  <c r="Q62" i="8"/>
  <c r="M62" i="8"/>
  <c r="I62" i="8"/>
  <c r="E62" i="8"/>
  <c r="D62" i="8"/>
  <c r="U58" i="8"/>
  <c r="Q58" i="8"/>
  <c r="M58" i="8"/>
  <c r="I58" i="8"/>
  <c r="U57" i="8"/>
  <c r="Q57" i="8"/>
  <c r="M57" i="8"/>
  <c r="I57" i="8"/>
  <c r="U56" i="8"/>
  <c r="Q56" i="8"/>
  <c r="M56" i="8"/>
  <c r="I56" i="8"/>
  <c r="U55" i="8"/>
  <c r="Q55" i="8"/>
  <c r="M55" i="8"/>
  <c r="I55" i="8"/>
  <c r="AM54" i="8"/>
  <c r="AI54" i="8"/>
  <c r="AE54" i="8"/>
  <c r="AA54" i="8"/>
  <c r="V54" i="8"/>
  <c r="W54" i="8" s="1"/>
  <c r="U54" i="8"/>
  <c r="Q54" i="8"/>
  <c r="M54" i="8"/>
  <c r="I54" i="8"/>
  <c r="U52" i="8"/>
  <c r="Q52" i="8"/>
  <c r="M52" i="8"/>
  <c r="I52" i="8"/>
  <c r="E52" i="8"/>
  <c r="D52" i="8"/>
  <c r="U51" i="8"/>
  <c r="Q51" i="8"/>
  <c r="M51" i="8"/>
  <c r="I51" i="8"/>
  <c r="E51" i="8"/>
  <c r="D51" i="8"/>
  <c r="U50" i="8"/>
  <c r="Q50" i="8"/>
  <c r="M50" i="8"/>
  <c r="I50" i="8"/>
  <c r="E50" i="8"/>
  <c r="D50" i="8"/>
  <c r="U49" i="8"/>
  <c r="Q49" i="8"/>
  <c r="M49" i="8"/>
  <c r="I49" i="8"/>
  <c r="E49" i="8"/>
  <c r="D49" i="8"/>
  <c r="U48" i="8"/>
  <c r="Q48" i="8"/>
  <c r="M48" i="8"/>
  <c r="I48" i="8"/>
  <c r="E48" i="8"/>
  <c r="D48" i="8"/>
  <c r="V47" i="8"/>
  <c r="U47" i="8"/>
  <c r="Q47" i="8"/>
  <c r="M47" i="8"/>
  <c r="I47" i="8"/>
  <c r="E47" i="8"/>
  <c r="D47" i="8"/>
  <c r="U44" i="8"/>
  <c r="Q44" i="8"/>
  <c r="M44" i="8"/>
  <c r="I44" i="8"/>
  <c r="U43" i="8"/>
  <c r="Q43" i="8"/>
  <c r="M43" i="8"/>
  <c r="I43" i="8"/>
  <c r="U42" i="8"/>
  <c r="Q42" i="8"/>
  <c r="M42" i="8"/>
  <c r="I42" i="8"/>
  <c r="U41" i="8"/>
  <c r="Q41" i="8"/>
  <c r="M41" i="8"/>
  <c r="I41" i="8"/>
  <c r="U40" i="8"/>
  <c r="Q40" i="8"/>
  <c r="M40" i="8"/>
  <c r="I40" i="8"/>
  <c r="AM39" i="8"/>
  <c r="AI39" i="8"/>
  <c r="AE39" i="8"/>
  <c r="AA39" i="8"/>
  <c r="V39" i="8"/>
  <c r="U39" i="8"/>
  <c r="Q39" i="8"/>
  <c r="M39" i="8"/>
  <c r="I39" i="8"/>
  <c r="U37" i="8"/>
  <c r="Q37" i="8"/>
  <c r="M37" i="8"/>
  <c r="I37" i="8"/>
  <c r="U35" i="8"/>
  <c r="Q35" i="8"/>
  <c r="M35" i="8"/>
  <c r="I35" i="8"/>
  <c r="E35" i="8"/>
  <c r="D35" i="8"/>
  <c r="U34" i="8"/>
  <c r="Q34" i="8"/>
  <c r="M34" i="8"/>
  <c r="I34" i="8"/>
  <c r="E34" i="8"/>
  <c r="D34" i="8"/>
  <c r="U33" i="8"/>
  <c r="Q33" i="8"/>
  <c r="M33" i="8"/>
  <c r="I33" i="8"/>
  <c r="E33" i="8"/>
  <c r="D33" i="8"/>
  <c r="V32" i="8"/>
  <c r="U32" i="8"/>
  <c r="Q32" i="8"/>
  <c r="M32" i="8"/>
  <c r="I32" i="8"/>
  <c r="E32" i="8"/>
  <c r="D32" i="8"/>
  <c r="T30" i="8"/>
  <c r="T83" i="8" s="1"/>
  <c r="S30" i="8"/>
  <c r="R30" i="8"/>
  <c r="P30" i="8"/>
  <c r="O30" i="8"/>
  <c r="N30" i="8"/>
  <c r="L30" i="8"/>
  <c r="K30" i="8"/>
  <c r="J30" i="8"/>
  <c r="J83" i="8" s="1"/>
  <c r="H30" i="8"/>
  <c r="G30" i="8"/>
  <c r="F30" i="8"/>
  <c r="U29" i="8"/>
  <c r="Q29" i="8"/>
  <c r="M29" i="8"/>
  <c r="U27" i="8"/>
  <c r="Q27" i="8"/>
  <c r="M27" i="8"/>
  <c r="I27" i="8"/>
  <c r="U26" i="8"/>
  <c r="Q26" i="8"/>
  <c r="M26" i="8"/>
  <c r="I26" i="8"/>
  <c r="U25" i="8"/>
  <c r="Q25" i="8"/>
  <c r="M25" i="8"/>
  <c r="I25" i="8"/>
  <c r="AM24" i="8"/>
  <c r="AI24" i="8"/>
  <c r="AE24" i="8"/>
  <c r="AA24" i="8"/>
  <c r="V24" i="8"/>
  <c r="U24" i="8"/>
  <c r="Q24" i="8"/>
  <c r="M24" i="8"/>
  <c r="I24" i="8"/>
  <c r="U20" i="8"/>
  <c r="Q20" i="8"/>
  <c r="M20" i="8"/>
  <c r="I20" i="8"/>
  <c r="U19" i="8"/>
  <c r="Q19" i="8"/>
  <c r="M19" i="8"/>
  <c r="I19" i="8"/>
  <c r="U18" i="8"/>
  <c r="Q18" i="8"/>
  <c r="M18" i="8"/>
  <c r="I18" i="8"/>
  <c r="V17" i="8"/>
  <c r="W9" i="8" s="1"/>
  <c r="U17" i="8"/>
  <c r="Q17" i="8"/>
  <c r="M17" i="8"/>
  <c r="I17" i="8"/>
  <c r="E17" i="8"/>
  <c r="D17" i="8"/>
  <c r="C17" i="8"/>
  <c r="T15" i="8"/>
  <c r="S15" i="8"/>
  <c r="S83" i="8" s="1"/>
  <c r="R15" i="8"/>
  <c r="R83" i="8" s="1"/>
  <c r="P15" i="8"/>
  <c r="P83" i="8" s="1"/>
  <c r="O15" i="8"/>
  <c r="O83" i="8" s="1"/>
  <c r="N15" i="8"/>
  <c r="L15" i="8"/>
  <c r="K15" i="8"/>
  <c r="J15" i="8"/>
  <c r="H15" i="8"/>
  <c r="G15" i="8"/>
  <c r="G83" i="8" s="1"/>
  <c r="F15" i="8"/>
  <c r="F83" i="8" s="1"/>
  <c r="U11" i="8"/>
  <c r="Q11" i="8"/>
  <c r="M11" i="8"/>
  <c r="I11" i="8"/>
  <c r="U10" i="8"/>
  <c r="Q10" i="8"/>
  <c r="M10" i="8"/>
  <c r="I10" i="8"/>
  <c r="AM9" i="8"/>
  <c r="AI9" i="8"/>
  <c r="AE9" i="8"/>
  <c r="AA9" i="8"/>
  <c r="V9" i="8"/>
  <c r="V83" i="8" s="1"/>
  <c r="U9" i="8"/>
  <c r="Q9" i="8"/>
  <c r="M9" i="8"/>
  <c r="I9" i="8"/>
  <c r="L83" i="8"/>
  <c r="W24" i="8"/>
  <c r="W39" i="8"/>
  <c r="K83" i="8"/>
  <c r="M22" i="7"/>
  <c r="J22" i="7"/>
  <c r="G22" i="7"/>
  <c r="D22" i="7"/>
  <c r="P22" i="7" s="1"/>
  <c r="M21" i="7"/>
  <c r="J21" i="7"/>
  <c r="L21" i="7" s="1"/>
  <c r="G21" i="7"/>
  <c r="D21" i="7"/>
  <c r="M20" i="7"/>
  <c r="J20" i="7"/>
  <c r="G20" i="7"/>
  <c r="D20" i="7"/>
  <c r="P20" i="7" s="1"/>
  <c r="M19" i="7"/>
  <c r="J19" i="7"/>
  <c r="G19" i="7"/>
  <c r="D19" i="7"/>
  <c r="P19" i="7" s="1"/>
  <c r="R19" i="7" s="1"/>
  <c r="M18" i="7"/>
  <c r="J18" i="7"/>
  <c r="G18" i="7"/>
  <c r="D18" i="7"/>
  <c r="M17" i="7"/>
  <c r="J17" i="7"/>
  <c r="G17" i="7"/>
  <c r="D17" i="7"/>
  <c r="P17" i="7" s="1"/>
  <c r="M16" i="7"/>
  <c r="J16" i="7"/>
  <c r="G16" i="7"/>
  <c r="D16" i="7"/>
  <c r="P16" i="7" s="1"/>
  <c r="M15" i="7"/>
  <c r="J15" i="7"/>
  <c r="L15" i="7" s="1"/>
  <c r="G15" i="7"/>
  <c r="D15" i="7"/>
  <c r="M14" i="7"/>
  <c r="J14" i="7"/>
  <c r="G14" i="7"/>
  <c r="D14" i="7"/>
  <c r="P14" i="7" s="1"/>
  <c r="M13" i="7"/>
  <c r="J13" i="7"/>
  <c r="G13" i="7"/>
  <c r="D13" i="7"/>
  <c r="M12" i="7"/>
  <c r="J12" i="7"/>
  <c r="G12" i="7"/>
  <c r="D12" i="7"/>
  <c r="M11" i="7"/>
  <c r="J11" i="7"/>
  <c r="G11" i="7"/>
  <c r="D11" i="7"/>
  <c r="F11" i="7" s="1"/>
  <c r="M10" i="7"/>
  <c r="J10" i="7"/>
  <c r="G10" i="7"/>
  <c r="D10" i="7"/>
  <c r="M9" i="7"/>
  <c r="J9" i="7"/>
  <c r="G9" i="7"/>
  <c r="D9" i="7"/>
  <c r="M8" i="7"/>
  <c r="J8" i="7"/>
  <c r="G8" i="7"/>
  <c r="D8" i="7"/>
  <c r="P8" i="7" s="1"/>
  <c r="M6" i="7"/>
  <c r="J6" i="7"/>
  <c r="G6" i="7"/>
  <c r="D6" i="7"/>
  <c r="P6" i="7" s="1"/>
  <c r="M5" i="7"/>
  <c r="J5" i="7"/>
  <c r="G5" i="7"/>
  <c r="D5" i="7"/>
  <c r="P15" i="7"/>
  <c r="P10" i="7"/>
  <c r="R10" i="7" s="1"/>
  <c r="P18" i="7"/>
  <c r="P21" i="7"/>
  <c r="S21" i="7" s="1"/>
  <c r="P5" i="7"/>
  <c r="P9" i="7"/>
  <c r="P12" i="7"/>
  <c r="P13" i="7"/>
  <c r="D11" i="5"/>
  <c r="D15" i="5"/>
  <c r="D20" i="5"/>
  <c r="P20" i="5" s="1"/>
  <c r="M21" i="5"/>
  <c r="M20" i="5"/>
  <c r="M15" i="5"/>
  <c r="M6" i="5"/>
  <c r="M5" i="5"/>
  <c r="J21" i="5"/>
  <c r="J16" i="5"/>
  <c r="J15" i="5"/>
  <c r="J13" i="5"/>
  <c r="J11" i="5"/>
  <c r="J10" i="5"/>
  <c r="J9" i="5"/>
  <c r="G21" i="5"/>
  <c r="G20" i="5"/>
  <c r="G18" i="5"/>
  <c r="G15" i="5"/>
  <c r="G6" i="5"/>
  <c r="D23" i="5"/>
  <c r="D22" i="5"/>
  <c r="D18" i="5"/>
  <c r="D17" i="5"/>
  <c r="P17" i="5" s="1"/>
  <c r="D13" i="5"/>
  <c r="D12" i="5"/>
  <c r="D10" i="5"/>
  <c r="P10" i="5" s="1"/>
  <c r="S10" i="5" s="1"/>
  <c r="D9" i="5"/>
  <c r="P9" i="5" s="1"/>
  <c r="D7" i="5"/>
  <c r="P7" i="5" s="1"/>
  <c r="D19" i="5"/>
  <c r="D7" i="7"/>
  <c r="D16" i="5"/>
  <c r="D21" i="5"/>
  <c r="P21" i="5" s="1"/>
  <c r="S21" i="5" s="1"/>
  <c r="P15" i="5"/>
  <c r="R15" i="5" s="1"/>
  <c r="D8" i="5"/>
  <c r="P8" i="5" s="1"/>
  <c r="D14" i="5"/>
  <c r="M16" i="5"/>
  <c r="G16" i="5"/>
  <c r="M13" i="5"/>
  <c r="G13" i="5"/>
  <c r="I13" i="5" s="1"/>
  <c r="M12" i="5"/>
  <c r="G12" i="5"/>
  <c r="M11" i="5"/>
  <c r="G11" i="5"/>
  <c r="G10" i="5"/>
  <c r="M9" i="5"/>
  <c r="G9" i="5"/>
  <c r="M23" i="5"/>
  <c r="M19" i="5"/>
  <c r="M18" i="5"/>
  <c r="J23" i="5"/>
  <c r="J7" i="5"/>
  <c r="G23" i="5"/>
  <c r="G19" i="5"/>
  <c r="G7" i="5"/>
  <c r="G7" i="7"/>
  <c r="J6" i="5"/>
  <c r="J7" i="7"/>
  <c r="M7" i="7"/>
  <c r="M7" i="5"/>
  <c r="M22" i="5"/>
  <c r="G17" i="5"/>
  <c r="G22" i="5"/>
  <c r="M10" i="5"/>
  <c r="M17" i="5"/>
  <c r="P13" i="5"/>
  <c r="J12" i="5"/>
  <c r="P12" i="5"/>
  <c r="J17" i="5"/>
  <c r="P11" i="5"/>
  <c r="P16" i="5"/>
  <c r="J18" i="5"/>
  <c r="P18" i="5"/>
  <c r="J20" i="5"/>
  <c r="J19" i="5"/>
  <c r="P19" i="5"/>
  <c r="J22" i="5"/>
  <c r="P23" i="5"/>
  <c r="M8" i="5"/>
  <c r="J8" i="5"/>
  <c r="J5" i="5"/>
  <c r="J14" i="5"/>
  <c r="G5" i="5"/>
  <c r="G14" i="5"/>
  <c r="I14" i="5" s="1"/>
  <c r="G8" i="5"/>
  <c r="M14" i="5"/>
  <c r="D5" i="5"/>
  <c r="D6" i="5"/>
  <c r="P6" i="5" s="1"/>
  <c r="P7" i="7"/>
  <c r="S7" i="7" s="1"/>
  <c r="P22" i="5"/>
  <c r="P14" i="5"/>
  <c r="P5" i="5"/>
  <c r="N22" i="7"/>
  <c r="O22" i="7" s="1"/>
  <c r="H22" i="7"/>
  <c r="I22" i="7" s="1"/>
  <c r="N21" i="7"/>
  <c r="O21" i="7"/>
  <c r="H21" i="7"/>
  <c r="I21" i="7" s="1"/>
  <c r="N20" i="7"/>
  <c r="O20" i="7"/>
  <c r="H20" i="7"/>
  <c r="I20" i="7" s="1"/>
  <c r="N19" i="7"/>
  <c r="O19" i="7" s="1"/>
  <c r="H19" i="7"/>
  <c r="I19" i="7" s="1"/>
  <c r="N18" i="7"/>
  <c r="O18" i="7" s="1"/>
  <c r="H18" i="7"/>
  <c r="I18" i="7" s="1"/>
  <c r="N17" i="7"/>
  <c r="O17" i="7"/>
  <c r="H17" i="7"/>
  <c r="I17" i="7" s="1"/>
  <c r="N16" i="7"/>
  <c r="O16" i="7" s="1"/>
  <c r="H16" i="7"/>
  <c r="I16" i="7" s="1"/>
  <c r="N15" i="7"/>
  <c r="O15" i="7" s="1"/>
  <c r="H15" i="7"/>
  <c r="I15" i="7" s="1"/>
  <c r="N14" i="7"/>
  <c r="O14" i="7"/>
  <c r="H14" i="7"/>
  <c r="I14" i="7" s="1"/>
  <c r="N13" i="7"/>
  <c r="O13" i="7" s="1"/>
  <c r="H13" i="7"/>
  <c r="I13" i="7" s="1"/>
  <c r="N12" i="7"/>
  <c r="O12" i="7" s="1"/>
  <c r="H12" i="7"/>
  <c r="I12" i="7" s="1"/>
  <c r="N11" i="7"/>
  <c r="O11" i="7"/>
  <c r="H11" i="7"/>
  <c r="I11" i="7" s="1"/>
  <c r="N10" i="7"/>
  <c r="O10" i="7" s="1"/>
  <c r="H10" i="7"/>
  <c r="I10" i="7" s="1"/>
  <c r="N9" i="7"/>
  <c r="O9" i="7" s="1"/>
  <c r="H9" i="7"/>
  <c r="I9" i="7" s="1"/>
  <c r="N8" i="7"/>
  <c r="O8" i="7"/>
  <c r="H8" i="7"/>
  <c r="I8" i="7" s="1"/>
  <c r="N7" i="7"/>
  <c r="O7" i="7" s="1"/>
  <c r="H7" i="7"/>
  <c r="I7" i="7" s="1"/>
  <c r="N6" i="7"/>
  <c r="O6" i="7" s="1"/>
  <c r="H6" i="7"/>
  <c r="I6" i="7" s="1"/>
  <c r="N5" i="7"/>
  <c r="O5" i="7"/>
  <c r="H5" i="7"/>
  <c r="I5" i="7" s="1"/>
  <c r="K22" i="7"/>
  <c r="L22" i="7" s="1"/>
  <c r="E22" i="7"/>
  <c r="K21" i="7"/>
  <c r="E21" i="7"/>
  <c r="K20" i="7"/>
  <c r="L20" i="7" s="1"/>
  <c r="E20" i="7"/>
  <c r="K19" i="7"/>
  <c r="L19" i="7"/>
  <c r="E19" i="7"/>
  <c r="K18" i="7"/>
  <c r="L18" i="7" s="1"/>
  <c r="E18" i="7"/>
  <c r="K17" i="7"/>
  <c r="L17" i="7"/>
  <c r="E17" i="7"/>
  <c r="K16" i="7"/>
  <c r="L16" i="7" s="1"/>
  <c r="E16" i="7"/>
  <c r="K15" i="7"/>
  <c r="E15" i="7"/>
  <c r="K14" i="7"/>
  <c r="L14" i="7" s="1"/>
  <c r="E14" i="7"/>
  <c r="K13" i="7"/>
  <c r="L13" i="7"/>
  <c r="E13" i="7"/>
  <c r="K12" i="7"/>
  <c r="L12" i="7" s="1"/>
  <c r="E12" i="7"/>
  <c r="K11" i="7"/>
  <c r="L11" i="7"/>
  <c r="E11" i="7"/>
  <c r="K10" i="7"/>
  <c r="L10" i="7" s="1"/>
  <c r="E10" i="7"/>
  <c r="K9" i="7"/>
  <c r="L9" i="7" s="1"/>
  <c r="E9" i="7"/>
  <c r="K8" i="7"/>
  <c r="L8" i="7" s="1"/>
  <c r="E8" i="7"/>
  <c r="K7" i="7"/>
  <c r="L7" i="7" s="1"/>
  <c r="E7" i="7"/>
  <c r="K6" i="7"/>
  <c r="L6" i="7" s="1"/>
  <c r="E6" i="7"/>
  <c r="K5" i="7"/>
  <c r="L5" i="7" s="1"/>
  <c r="E5" i="7"/>
  <c r="N23" i="5"/>
  <c r="O23" i="5" s="1"/>
  <c r="N19" i="5"/>
  <c r="N15" i="5"/>
  <c r="N10" i="5"/>
  <c r="N5" i="5"/>
  <c r="K20" i="5"/>
  <c r="L20" i="5"/>
  <c r="K16" i="5"/>
  <c r="K11" i="5"/>
  <c r="K6" i="5"/>
  <c r="H21" i="5"/>
  <c r="H17" i="5"/>
  <c r="H12" i="5"/>
  <c r="I12" i="5" s="1"/>
  <c r="H7" i="5"/>
  <c r="I7" i="5" s="1"/>
  <c r="E22" i="5"/>
  <c r="E18" i="5"/>
  <c r="F18" i="5" s="1"/>
  <c r="E13" i="5"/>
  <c r="F13" i="5" s="1"/>
  <c r="E9" i="5"/>
  <c r="N22" i="5"/>
  <c r="O22" i="5" s="1"/>
  <c r="N18" i="5"/>
  <c r="N13" i="5"/>
  <c r="N9" i="5"/>
  <c r="K23" i="5"/>
  <c r="K19" i="5"/>
  <c r="K15" i="5"/>
  <c r="L15" i="5" s="1"/>
  <c r="K10" i="5"/>
  <c r="L10" i="5" s="1"/>
  <c r="K5" i="5"/>
  <c r="H20" i="5"/>
  <c r="I20" i="5" s="1"/>
  <c r="H16" i="5"/>
  <c r="H11" i="5"/>
  <c r="I11" i="5" s="1"/>
  <c r="H6" i="5"/>
  <c r="E21" i="5"/>
  <c r="E17" i="5"/>
  <c r="E12" i="5"/>
  <c r="E7" i="5"/>
  <c r="N16" i="5"/>
  <c r="O16" i="5" s="1"/>
  <c r="N6" i="5"/>
  <c r="K17" i="5"/>
  <c r="K7" i="5"/>
  <c r="H18" i="5"/>
  <c r="I18" i="5" s="1"/>
  <c r="H9" i="5"/>
  <c r="E19" i="5"/>
  <c r="F19" i="5" s="1"/>
  <c r="E10" i="5"/>
  <c r="N21" i="5"/>
  <c r="N17" i="5"/>
  <c r="N12" i="5"/>
  <c r="N7" i="5"/>
  <c r="K22" i="5"/>
  <c r="L22" i="5" s="1"/>
  <c r="K18" i="5"/>
  <c r="L18" i="5" s="1"/>
  <c r="K13" i="5"/>
  <c r="K9" i="5"/>
  <c r="L9" i="5" s="1"/>
  <c r="H23" i="5"/>
  <c r="I23" i="5" s="1"/>
  <c r="H19" i="5"/>
  <c r="H15" i="5"/>
  <c r="I15" i="5" s="1"/>
  <c r="H10" i="5"/>
  <c r="H5" i="5"/>
  <c r="E20" i="5"/>
  <c r="E16" i="5"/>
  <c r="E11" i="5"/>
  <c r="E6" i="5"/>
  <c r="F6" i="5" s="1"/>
  <c r="N20" i="5"/>
  <c r="O20" i="5" s="1"/>
  <c r="N11" i="5"/>
  <c r="K21" i="5"/>
  <c r="L21" i="5" s="1"/>
  <c r="K12" i="5"/>
  <c r="H22" i="5"/>
  <c r="I22" i="5" s="1"/>
  <c r="H13" i="5"/>
  <c r="E23" i="5"/>
  <c r="F23" i="5" s="1"/>
  <c r="E15" i="5"/>
  <c r="E8" i="5"/>
  <c r="H8" i="5"/>
  <c r="I8" i="5"/>
  <c r="E14" i="5"/>
  <c r="Q14" i="5" s="1"/>
  <c r="H14" i="5"/>
  <c r="K14" i="5"/>
  <c r="K8" i="5"/>
  <c r="L8" i="5" s="1"/>
  <c r="N8" i="5"/>
  <c r="O8" i="5" s="1"/>
  <c r="N14" i="5"/>
  <c r="E5" i="5"/>
  <c r="Q7" i="7"/>
  <c r="F7" i="7"/>
  <c r="Q13" i="7"/>
  <c r="R13" i="7" s="1"/>
  <c r="F13" i="7"/>
  <c r="Q17" i="7"/>
  <c r="Q21" i="7"/>
  <c r="R21" i="7" s="1"/>
  <c r="F21" i="7"/>
  <c r="Q5" i="7"/>
  <c r="S5" i="7" s="1"/>
  <c r="F5" i="7"/>
  <c r="Q11" i="7"/>
  <c r="Q15" i="7"/>
  <c r="F15" i="7"/>
  <c r="Q19" i="7"/>
  <c r="S19" i="7" s="1"/>
  <c r="F19" i="7"/>
  <c r="F6" i="7"/>
  <c r="Q6" i="7"/>
  <c r="Q8" i="7"/>
  <c r="F10" i="7"/>
  <c r="Q10" i="7"/>
  <c r="F12" i="7"/>
  <c r="Q12" i="7"/>
  <c r="Q14" i="7"/>
  <c r="F16" i="7"/>
  <c r="Q16" i="7"/>
  <c r="R16" i="7" s="1"/>
  <c r="F18" i="7"/>
  <c r="Q18" i="7"/>
  <c r="R18" i="7" s="1"/>
  <c r="F20" i="7"/>
  <c r="Q20" i="7"/>
  <c r="F22" i="7"/>
  <c r="Q22" i="7"/>
  <c r="Q9" i="7"/>
  <c r="S9" i="7" s="1"/>
  <c r="F9" i="7"/>
  <c r="Q5" i="5"/>
  <c r="R5" i="5" s="1"/>
  <c r="F5" i="5"/>
  <c r="Q13" i="5"/>
  <c r="R13" i="5" s="1"/>
  <c r="Q15" i="5"/>
  <c r="S15" i="5" s="1"/>
  <c r="Q6" i="5"/>
  <c r="Q21" i="5"/>
  <c r="R21" i="5" s="1"/>
  <c r="F8" i="5"/>
  <c r="Q8" i="5"/>
  <c r="F20" i="5"/>
  <c r="Q20" i="5"/>
  <c r="Q17" i="5"/>
  <c r="Q23" i="5"/>
  <c r="R23" i="5" s="1"/>
  <c r="Q11" i="5"/>
  <c r="R11" i="5"/>
  <c r="Q10" i="5"/>
  <c r="F7" i="5"/>
  <c r="Q7" i="5"/>
  <c r="Q22" i="5"/>
  <c r="R22" i="5" s="1"/>
  <c r="Q16" i="5"/>
  <c r="R16" i="5"/>
  <c r="Q12" i="5"/>
  <c r="R12" i="5"/>
  <c r="Q9" i="5"/>
  <c r="F15" i="5"/>
  <c r="F16" i="5"/>
  <c r="F14" i="5"/>
  <c r="F21" i="5"/>
  <c r="F10" i="5"/>
  <c r="F12" i="5"/>
  <c r="F11" i="5"/>
  <c r="F9" i="5"/>
  <c r="F17" i="5"/>
  <c r="F22" i="5"/>
  <c r="I19" i="5"/>
  <c r="I16" i="5"/>
  <c r="L16" i="5"/>
  <c r="L14" i="5"/>
  <c r="S13" i="7"/>
  <c r="S12" i="7"/>
  <c r="R12" i="7"/>
  <c r="S18" i="7"/>
  <c r="R9" i="7"/>
  <c r="S15" i="7"/>
  <c r="R15" i="7"/>
  <c r="S12" i="5"/>
  <c r="S23" i="5"/>
  <c r="S16" i="5"/>
  <c r="S22" i="5"/>
  <c r="S11" i="5"/>
  <c r="S5" i="5"/>
  <c r="L19" i="5"/>
  <c r="L13" i="5"/>
  <c r="I5" i="5"/>
  <c r="I9" i="5"/>
  <c r="L12" i="5"/>
  <c r="I21" i="5"/>
  <c r="I17" i="5"/>
  <c r="I10" i="5"/>
  <c r="I6" i="5"/>
  <c r="O15" i="5"/>
  <c r="O19" i="5"/>
  <c r="O10" i="5"/>
  <c r="O5" i="5"/>
  <c r="L7" i="5"/>
  <c r="L5" i="5"/>
  <c r="O13" i="5"/>
  <c r="O12" i="5"/>
  <c r="O21" i="5"/>
  <c r="O18" i="5"/>
  <c r="O14" i="5"/>
  <c r="L11" i="5"/>
  <c r="L6" i="5"/>
  <c r="L17" i="5"/>
  <c r="O7" i="5"/>
  <c r="O17" i="5"/>
  <c r="O11" i="5"/>
  <c r="O6" i="5"/>
  <c r="L23" i="5"/>
  <c r="O9" i="5"/>
  <c r="S17" i="5" l="1"/>
  <c r="R17" i="5"/>
  <c r="R22" i="7"/>
  <c r="S22" i="7"/>
  <c r="R6" i="5"/>
  <c r="S8" i="5"/>
  <c r="R8" i="5"/>
  <c r="R10" i="5"/>
  <c r="R9" i="5"/>
  <c r="S9" i="5"/>
  <c r="R8" i="7"/>
  <c r="S8" i="7"/>
  <c r="R14" i="7"/>
  <c r="S14" i="7"/>
  <c r="R17" i="7"/>
  <c r="S17" i="7"/>
  <c r="S20" i="7"/>
  <c r="R20" i="7"/>
  <c r="S20" i="5"/>
  <c r="R20" i="5"/>
  <c r="R14" i="5"/>
  <c r="S14" i="5"/>
  <c r="R6" i="7"/>
  <c r="R7" i="5"/>
  <c r="S7" i="5"/>
  <c r="F8" i="7"/>
  <c r="S13" i="5"/>
  <c r="F17" i="7"/>
  <c r="R7" i="7"/>
  <c r="Q19" i="5"/>
  <c r="P11" i="7"/>
  <c r="R5" i="7"/>
  <c r="S16" i="7"/>
  <c r="S6" i="7"/>
  <c r="Q18" i="5"/>
  <c r="F14" i="7"/>
  <c r="S6" i="5"/>
  <c r="S10" i="7"/>
  <c r="R11" i="7" l="1"/>
  <c r="S11" i="7"/>
  <c r="S19" i="5"/>
  <c r="R19" i="5"/>
  <c r="S18" i="5"/>
  <c r="R1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Edward Suárez Gómez</author>
  </authors>
  <commentList>
    <comment ref="C3" authorId="0" shapeId="0" xr:uid="{00000000-0006-0000-0000-000001000000}">
      <text>
        <r>
          <rPr>
            <b/>
            <sz val="10"/>
            <color indexed="8"/>
            <rFont val="Tahoma"/>
            <family val="2"/>
          </rPr>
          <t>Edward Suárez Gómez: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Calibri"/>
            <family val="2"/>
          </rPr>
          <t>Apoyar en la realización de las actividades relacionadas con la implementación de la Dimensión de Gestión del Conocimiento y la Innovación GCI del Modelo Integrado de Planeación y Gestión (MIPG) desde la Gestión del Grupo Talento Humano.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Edward Suárez Gómez</author>
  </authors>
  <commentList>
    <comment ref="E8" authorId="0" shapeId="0" xr:uid="{00000000-0006-0000-0100-000001000000}">
      <text>
        <r>
          <rPr>
            <b/>
            <sz val="10"/>
            <color indexed="8"/>
            <rFont val="Tahoma"/>
            <family val="2"/>
          </rPr>
          <t xml:space="preserve">No están incluidos los procedimientos:
</t>
        </r>
        <r>
          <rPr>
            <b/>
            <sz val="10"/>
            <color indexed="8"/>
            <rFont val="Tahoma"/>
            <family val="2"/>
          </rPr>
          <t xml:space="preserve">
</t>
        </r>
        <r>
          <rPr>
            <b/>
            <sz val="10"/>
            <color indexed="8"/>
            <rFont val="Calibri"/>
            <family val="2"/>
          </rPr>
          <t>TH-PR-007 CERTIFICADO DE INFORMACIÓN LABORAL PARA BONOS PENSIONALES Y PENSIONES Y CERTIFICACIÓN DE SALARIO BASE PARA CALCULAR EL BONO PENSIONAL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b/>
            <sz val="10"/>
            <color indexed="8"/>
            <rFont val="Tahoma"/>
            <family val="2"/>
          </rPr>
          <t>TH-PR-011 RECONOCIMIENTO DE PENDIONES</t>
        </r>
      </text>
    </comment>
    <comment ref="X9" authorId="0" shapeId="0" xr:uid="{00000000-0006-0000-0100-000002000000}">
      <text>
        <r>
          <rPr>
            <b/>
            <sz val="9"/>
            <color indexed="8"/>
            <rFont val="Tahoma"/>
            <family val="2"/>
          </rPr>
          <t>Describa la gestión realizada de forma muy detallada, relacionando por ejemplo la ruta donde se encuentra la evidencia de la actividad; en caso de estar pendiente su cumplimineto, detalle de forma muy corta y específica el motivo por el cual no se ha completado en no más de dos renglones.</t>
        </r>
      </text>
    </comment>
    <comment ref="Y9" authorId="0" shapeId="0" xr:uid="{00000000-0006-0000-0100-000003000000}">
      <text>
        <r>
          <rPr>
            <b/>
            <sz val="9"/>
            <color indexed="8"/>
            <rFont val="Tahoma"/>
            <family val="2"/>
          </rPr>
          <t>Describa la gestión realizada de forma muy detallada, relacionando por ejemplo la ruta donde se encuentra la evidencia de la actividad; en caso de estar pendiente su cumplimineto, detalle de forma muy corta y específica el motivo por el cual no se ha completado en no más de dos renglones.</t>
        </r>
      </text>
    </comment>
    <comment ref="Z9" authorId="0" shapeId="0" xr:uid="{00000000-0006-0000-0100-000004000000}">
      <text>
        <r>
          <rPr>
            <b/>
            <sz val="9"/>
            <color indexed="8"/>
            <rFont val="Tahoma"/>
            <family val="2"/>
          </rPr>
          <t>Describa la gestión realizada de forma muy detallada, relacionando por ejemplo la ruta donde se encuentra la evidencia de la actividad; en caso de estar pendiente su cumplimineto, detalle de forma muy corta y específica el motivo por el cual no se ha completado en no más de dos renglones.</t>
        </r>
      </text>
    </comment>
    <comment ref="AB9" authorId="0" shapeId="0" xr:uid="{00000000-0006-0000-0100-000005000000}">
      <text>
        <r>
          <rPr>
            <b/>
            <sz val="9"/>
            <color indexed="8"/>
            <rFont val="Tahoma"/>
            <family val="2"/>
          </rPr>
          <t>Describa la gestión realizada de forma muy detallada, relacionando por ejemplo la ruta donde se encuentra la evidencia de la actividad; en caso de estar pendiente su cumplimineto, detalle de forma muy corta y específica el motivo por el cual no se ha completado en no más de dos renglones.</t>
        </r>
      </text>
    </comment>
    <comment ref="AC9" authorId="0" shapeId="0" xr:uid="{00000000-0006-0000-0100-000006000000}">
      <text>
        <r>
          <rPr>
            <b/>
            <sz val="9"/>
            <color indexed="8"/>
            <rFont val="Tahoma"/>
            <family val="2"/>
          </rPr>
          <t>Describa la gestión realizada de forma muy detallada, relacionando por ejemplo la ruta donde se encuentra la evidencia de la actividad; en caso de estar pendiente su cumplimineto, detalle de forma muy corta y específica el motivo por el cual no se ha completado en no más de dos renglones.</t>
        </r>
      </text>
    </comment>
    <comment ref="AD9" authorId="0" shapeId="0" xr:uid="{00000000-0006-0000-0100-000007000000}">
      <text>
        <r>
          <rPr>
            <b/>
            <sz val="9"/>
            <color indexed="8"/>
            <rFont val="Tahoma"/>
            <family val="2"/>
          </rPr>
          <t>Describa la gestión realizada de forma muy detallada, relacionando por ejemplo la ruta donde se encuentra la evidencia de la actividad; en caso de estar pendiente su cumplimineto, detalle de forma muy corta y específica el motivo por el cual no se ha completado en no más de dos renglones.</t>
        </r>
      </text>
    </comment>
    <comment ref="AF9" authorId="0" shapeId="0" xr:uid="{00000000-0006-0000-0100-000008000000}">
      <text>
        <r>
          <rPr>
            <b/>
            <sz val="9"/>
            <color indexed="8"/>
            <rFont val="Tahoma"/>
            <family val="2"/>
          </rPr>
          <t>Describa la gestión realizada de forma muy detallada, relacionando por ejemplo la ruta donde se encuentra la evidencia de la actividad; en caso de estar pendiente su cumplimineto, detalle de forma muy corta y específica el motivo por el cual no se ha completado en no más de dos renglones.</t>
        </r>
      </text>
    </comment>
    <comment ref="AG9" authorId="0" shapeId="0" xr:uid="{00000000-0006-0000-0100-000009000000}">
      <text>
        <r>
          <rPr>
            <b/>
            <sz val="9"/>
            <color indexed="8"/>
            <rFont val="Tahoma"/>
            <family val="2"/>
          </rPr>
          <t>Describa la gestión realizada de forma muy detallada, relacionando por ejemplo la ruta donde se encuentra la evidencia de la actividad; en caso de estar pendiente su cumplimineto, detalle de forma muy corta y específica el motivo por el cual no se ha completado en no más de dos renglones.</t>
        </r>
      </text>
    </comment>
    <comment ref="AH9" authorId="0" shapeId="0" xr:uid="{00000000-0006-0000-0100-00000A000000}">
      <text>
        <r>
          <rPr>
            <b/>
            <sz val="9"/>
            <color indexed="8"/>
            <rFont val="Tahoma"/>
            <family val="2"/>
          </rPr>
          <t>Describa la gestión realizada de forma muy detallada, relacionando por ejemplo la ruta donde se encuentra la evidencia de la actividad; en caso de estar pendiente su cumplimineto, detalle de forma muy corta y específica el motivo por el cual no se ha completado en no más de dos renglones.</t>
        </r>
      </text>
    </comment>
    <comment ref="AJ9" authorId="0" shapeId="0" xr:uid="{00000000-0006-0000-0100-00000B000000}">
      <text>
        <r>
          <rPr>
            <b/>
            <sz val="9"/>
            <color indexed="8"/>
            <rFont val="Tahoma"/>
            <family val="2"/>
          </rPr>
          <t>Describa la gestión realizada de forma muy detallada, relacionando por ejemplo la ruta donde se encuentra la evidencia de la actividad; en caso de estar pendiente su cumplimineto, detalle de forma muy corta y específica el motivo por el cual no se ha completado en no más de dos renglones.</t>
        </r>
      </text>
    </comment>
    <comment ref="AK9" authorId="0" shapeId="0" xr:uid="{00000000-0006-0000-0100-00000C000000}">
      <text>
        <r>
          <rPr>
            <b/>
            <sz val="9"/>
            <color indexed="8"/>
            <rFont val="Tahoma"/>
            <family val="2"/>
          </rPr>
          <t>Describa la gestión realizada de forma muy detallada, relacionando por ejemplo la ruta donde se encuentra la evidencia de la actividad; en caso de estar pendiente su cumplimineto, detalle de forma muy corta y específica el motivo por el cual no se ha completado en no más de dos renglones.</t>
        </r>
      </text>
    </comment>
    <comment ref="AL9" authorId="0" shapeId="0" xr:uid="{00000000-0006-0000-0100-00000D000000}">
      <text>
        <r>
          <rPr>
            <b/>
            <sz val="9"/>
            <color indexed="8"/>
            <rFont val="Tahoma"/>
            <family val="2"/>
          </rPr>
          <t>Describa la gestión realizada de forma muy detallada, relacionando por ejemplo la ruta donde se encuentra la evidencia de la actividad; en caso de estar pendiente su cumplimineto, detalle de forma muy corta y específica el motivo por el cual no se ha completado en no más de dos renglones.</t>
        </r>
      </text>
    </comment>
    <comment ref="L17" authorId="0" shapeId="0" xr:uid="{00000000-0006-0000-0100-00000E000000}">
      <text>
        <r>
          <rPr>
            <b/>
            <sz val="10"/>
            <color indexed="8"/>
            <rFont val="Tahoma"/>
            <family val="2"/>
          </rPr>
          <t>Edward Suárez Gómez: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>Falta la formalización</t>
        </r>
      </text>
    </comment>
    <comment ref="E23" authorId="0" shapeId="0" xr:uid="{00000000-0006-0000-0100-00000F000000}">
      <text>
        <r>
          <rPr>
            <b/>
            <sz val="10"/>
            <color indexed="8"/>
            <rFont val="Tahoma"/>
            <family val="2"/>
          </rPr>
          <t xml:space="preserve">No están incluidos los procedimientos:
</t>
        </r>
        <r>
          <rPr>
            <b/>
            <sz val="10"/>
            <color indexed="8"/>
            <rFont val="Tahoma"/>
            <family val="2"/>
          </rPr>
          <t xml:space="preserve">
</t>
        </r>
        <r>
          <rPr>
            <b/>
            <sz val="10"/>
            <color indexed="8"/>
            <rFont val="Calibri"/>
            <family val="2"/>
          </rPr>
          <t>TH-PR-007 CERTIFICADO DE INFORMACIÓN LABORAL PARA BONOS PENSIONALES Y PENSIONES Y CERTIFICACIÓN DE SALARIO BASE PARA CALCULAR EL BONO PENSIONAL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b/>
            <sz val="10"/>
            <color indexed="8"/>
            <rFont val="Tahoma"/>
            <family val="2"/>
          </rPr>
          <t>TH-PR-011 RECONOCIMIENTO DE PENDIONES</t>
        </r>
      </text>
    </comment>
    <comment ref="X24" authorId="0" shapeId="0" xr:uid="{00000000-0006-0000-0100-000010000000}">
      <text>
        <r>
          <rPr>
            <b/>
            <sz val="9"/>
            <color indexed="8"/>
            <rFont val="Tahoma"/>
            <family val="2"/>
          </rPr>
          <t>Describa la gestión realizada de forma muy detallada, relacionando por ejemplo la ruta donde se encuentra la evidencia de la actividad; en caso de estar pendiente su cumplimineto, detalle de forma muy corta y específica el motivo por el cual no se ha completado en no más de dos renglones.</t>
        </r>
      </text>
    </comment>
    <comment ref="Y24" authorId="0" shapeId="0" xr:uid="{00000000-0006-0000-0100-000011000000}">
      <text>
        <r>
          <rPr>
            <b/>
            <sz val="9"/>
            <color indexed="8"/>
            <rFont val="Tahoma"/>
            <family val="2"/>
          </rPr>
          <t>Describa la gestión realizada de forma muy detallada, relacionando por ejemplo la ruta donde se encuentra la evidencia de la actividad; en caso de estar pendiente su cumplimineto, detalle de forma muy corta y específica el motivo por el cual no se ha completado en no más de dos renglones.</t>
        </r>
      </text>
    </comment>
    <comment ref="Z24" authorId="0" shapeId="0" xr:uid="{00000000-0006-0000-0100-000012000000}">
      <text>
        <r>
          <rPr>
            <b/>
            <sz val="9"/>
            <color indexed="8"/>
            <rFont val="Tahoma"/>
            <family val="2"/>
          </rPr>
          <t>Describa la gestión realizada de forma muy detallada, relacionando por ejemplo la ruta donde se encuentra la evidencia de la actividad; en caso de estar pendiente su cumplimineto, detalle de forma muy corta y específica el motivo por el cual no se ha completado en no más de dos renglones.</t>
        </r>
      </text>
    </comment>
    <comment ref="AB24" authorId="0" shapeId="0" xr:uid="{00000000-0006-0000-0100-000013000000}">
      <text>
        <r>
          <rPr>
            <b/>
            <sz val="9"/>
            <color indexed="8"/>
            <rFont val="Tahoma"/>
            <family val="2"/>
          </rPr>
          <t>Describa la gestión realizada de forma muy detallada, relacionando por ejemplo la ruta donde se encuentra la evidencia de la actividad; en caso de estar pendiente su cumplimineto, detalle de forma muy corta y específica el motivo por el cual no se ha completado en no más de dos renglones.</t>
        </r>
      </text>
    </comment>
    <comment ref="AC24" authorId="0" shapeId="0" xr:uid="{00000000-0006-0000-0100-000014000000}">
      <text>
        <r>
          <rPr>
            <b/>
            <sz val="9"/>
            <color indexed="8"/>
            <rFont val="Tahoma"/>
            <family val="2"/>
          </rPr>
          <t>Describa la gestión realizada de forma muy detallada, relacionando por ejemplo la ruta donde se encuentra la evidencia de la actividad; en caso de estar pendiente su cumplimineto, detalle de forma muy corta y específica el motivo por el cual no se ha completado en no más de dos renglones.</t>
        </r>
      </text>
    </comment>
    <comment ref="AD24" authorId="0" shapeId="0" xr:uid="{00000000-0006-0000-0100-000015000000}">
      <text>
        <r>
          <rPr>
            <b/>
            <sz val="9"/>
            <color indexed="8"/>
            <rFont val="Tahoma"/>
            <family val="2"/>
          </rPr>
          <t>Describa la gestión realizada de forma muy detallada, relacionando por ejemplo la ruta donde se encuentra la evidencia de la actividad; en caso de estar pendiente su cumplimineto, detalle de forma muy corta y específica el motivo por el cual no se ha completado en no más de dos renglones.</t>
        </r>
      </text>
    </comment>
    <comment ref="AF24" authorId="0" shapeId="0" xr:uid="{00000000-0006-0000-0100-000016000000}">
      <text>
        <r>
          <rPr>
            <b/>
            <sz val="9"/>
            <color indexed="8"/>
            <rFont val="Tahoma"/>
            <family val="2"/>
          </rPr>
          <t>Describa la gestión realizada de forma muy detallada, relacionando por ejemplo la ruta donde se encuentra la evidencia de la actividad; en caso de estar pendiente su cumplimineto, detalle de forma muy corta y específica el motivo por el cual no se ha completado en no más de dos renglones.</t>
        </r>
      </text>
    </comment>
    <comment ref="AG24" authorId="0" shapeId="0" xr:uid="{00000000-0006-0000-0100-000017000000}">
      <text>
        <r>
          <rPr>
            <b/>
            <sz val="9"/>
            <color indexed="8"/>
            <rFont val="Tahoma"/>
            <family val="2"/>
          </rPr>
          <t>Describa la gestión realizada de forma muy detallada, relacionando por ejemplo la ruta donde se encuentra la evidencia de la actividad; en caso de estar pendiente su cumplimineto, detalle de forma muy corta y específica el motivo por el cual no se ha completado en no más de dos renglones.</t>
        </r>
      </text>
    </comment>
    <comment ref="AH24" authorId="0" shapeId="0" xr:uid="{00000000-0006-0000-0100-000018000000}">
      <text>
        <r>
          <rPr>
            <b/>
            <sz val="9"/>
            <color indexed="8"/>
            <rFont val="Tahoma"/>
            <family val="2"/>
          </rPr>
          <t>Describa la gestión realizada de forma muy detallada, relacionando por ejemplo la ruta donde se encuentra la evidencia de la actividad; en caso de estar pendiente su cumplimineto, detalle de forma muy corta y específica el motivo por el cual no se ha completado en no más de dos renglones.</t>
        </r>
      </text>
    </comment>
    <comment ref="AJ24" authorId="0" shapeId="0" xr:uid="{00000000-0006-0000-0100-000019000000}">
      <text>
        <r>
          <rPr>
            <b/>
            <sz val="9"/>
            <color indexed="8"/>
            <rFont val="Tahoma"/>
            <family val="2"/>
          </rPr>
          <t>Describa la gestión realizada de forma muy detallada, relacionando por ejemplo la ruta donde se encuentra la evidencia de la actividad; en caso de estar pendiente su cumplimineto, detalle de forma muy corta y específica el motivo por el cual no se ha completado en no más de dos renglones.</t>
        </r>
      </text>
    </comment>
    <comment ref="AK24" authorId="0" shapeId="0" xr:uid="{00000000-0006-0000-0100-00001A000000}">
      <text>
        <r>
          <rPr>
            <b/>
            <sz val="9"/>
            <color indexed="8"/>
            <rFont val="Tahoma"/>
            <family val="2"/>
          </rPr>
          <t>Describa la gestión realizada de forma muy detallada, relacionando por ejemplo la ruta donde se encuentra la evidencia de la actividad; en caso de estar pendiente su cumplimineto, detalle de forma muy corta y específica el motivo por el cual no se ha completado en no más de dos renglones.</t>
        </r>
      </text>
    </comment>
    <comment ref="AL24" authorId="0" shapeId="0" xr:uid="{00000000-0006-0000-0100-00001B000000}">
      <text>
        <r>
          <rPr>
            <b/>
            <sz val="9"/>
            <color indexed="8"/>
            <rFont val="Tahoma"/>
            <family val="2"/>
          </rPr>
          <t>Describa la gestión realizada de forma muy detallada, relacionando por ejemplo la ruta donde se encuentra la evidencia de la actividad; en caso de estar pendiente su cumplimineto, detalle de forma muy corta y específica el motivo por el cual no se ha completado en no más de dos renglones.</t>
        </r>
      </text>
    </comment>
    <comment ref="E38" authorId="0" shapeId="0" xr:uid="{00000000-0006-0000-0100-00001C000000}">
      <text>
        <r>
          <rPr>
            <b/>
            <sz val="10"/>
            <color indexed="8"/>
            <rFont val="Tahoma"/>
            <family val="2"/>
          </rPr>
          <t xml:space="preserve">No están incluidos los procedimientos:
</t>
        </r>
        <r>
          <rPr>
            <b/>
            <sz val="10"/>
            <color indexed="8"/>
            <rFont val="Tahoma"/>
            <family val="2"/>
          </rPr>
          <t xml:space="preserve">
</t>
        </r>
        <r>
          <rPr>
            <b/>
            <sz val="10"/>
            <color indexed="8"/>
            <rFont val="Calibri"/>
            <family val="2"/>
          </rPr>
          <t>TH-PR-007 CERTIFICADO DE INFORMACIÓN LABORAL PARA BONOS PENSIONALES Y PENSIONES Y CERTIFICACIÓN DE SALARIO BASE PARA CALCULAR EL BONO PENSIONAL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b/>
            <sz val="10"/>
            <color indexed="8"/>
            <rFont val="Tahoma"/>
            <family val="2"/>
          </rPr>
          <t>TH-PR-011 RECONOCIMIENTO DE PENDIONES</t>
        </r>
      </text>
    </comment>
    <comment ref="X39" authorId="0" shapeId="0" xr:uid="{00000000-0006-0000-0100-00001D000000}">
      <text>
        <r>
          <rPr>
            <b/>
            <sz val="9"/>
            <color indexed="8"/>
            <rFont val="Tahoma"/>
            <family val="2"/>
          </rPr>
          <t>Describa la gestión realizada de forma muy detallada, relacionando por ejemplo la ruta donde se encuentra la evidencia de la actividad; en caso de estar pendiente su cumplimineto, detalle de forma muy corta y específica el motivo por el cual no se ha completado en no más de dos renglones.</t>
        </r>
      </text>
    </comment>
    <comment ref="Y39" authorId="0" shapeId="0" xr:uid="{00000000-0006-0000-0100-00001E000000}">
      <text>
        <r>
          <rPr>
            <b/>
            <sz val="9"/>
            <color indexed="8"/>
            <rFont val="Tahoma"/>
            <family val="2"/>
          </rPr>
          <t>Describa la gestión realizada de forma muy detallada, relacionando por ejemplo la ruta donde se encuentra la evidencia de la actividad; en caso de estar pendiente su cumplimineto, detalle de forma muy corta y específica el motivo por el cual no se ha completado en no más de dos renglones.</t>
        </r>
      </text>
    </comment>
    <comment ref="Z39" authorId="0" shapeId="0" xr:uid="{00000000-0006-0000-0100-00001F000000}">
      <text>
        <r>
          <rPr>
            <b/>
            <sz val="9"/>
            <color indexed="8"/>
            <rFont val="Tahoma"/>
            <family val="2"/>
          </rPr>
          <t>Describa la gestión realizada de forma muy detallada, relacionando por ejemplo la ruta donde se encuentra la evidencia de la actividad; en caso de estar pendiente su cumplimineto, detalle de forma muy corta y específica el motivo por el cual no se ha completado en no más de dos renglones.</t>
        </r>
      </text>
    </comment>
    <comment ref="AB39" authorId="0" shapeId="0" xr:uid="{00000000-0006-0000-0100-000020000000}">
      <text>
        <r>
          <rPr>
            <b/>
            <sz val="9"/>
            <color indexed="8"/>
            <rFont val="Tahoma"/>
            <family val="2"/>
          </rPr>
          <t>Describa la gestión realizada de forma muy detallada, relacionando por ejemplo la ruta donde se encuentra la evidencia de la actividad; en caso de estar pendiente su cumplimineto, detalle de forma muy corta y específica el motivo por el cual no se ha completado en no más de dos renglones.</t>
        </r>
      </text>
    </comment>
    <comment ref="AC39" authorId="0" shapeId="0" xr:uid="{00000000-0006-0000-0100-000021000000}">
      <text>
        <r>
          <rPr>
            <b/>
            <sz val="9"/>
            <color indexed="8"/>
            <rFont val="Tahoma"/>
            <family val="2"/>
          </rPr>
          <t>Describa la gestión realizada de forma muy detallada, relacionando por ejemplo la ruta donde se encuentra la evidencia de la actividad; en caso de estar pendiente su cumplimineto, detalle de forma muy corta y específica el motivo por el cual no se ha completado en no más de dos renglones.</t>
        </r>
      </text>
    </comment>
    <comment ref="AD39" authorId="0" shapeId="0" xr:uid="{00000000-0006-0000-0100-000022000000}">
      <text>
        <r>
          <rPr>
            <b/>
            <sz val="9"/>
            <color indexed="8"/>
            <rFont val="Tahoma"/>
            <family val="2"/>
          </rPr>
          <t>Describa la gestión realizada de forma muy detallada, relacionando por ejemplo la ruta donde se encuentra la evidencia de la actividad; en caso de estar pendiente su cumplimineto, detalle de forma muy corta y específica el motivo por el cual no se ha completado en no más de dos renglones.</t>
        </r>
      </text>
    </comment>
    <comment ref="AF39" authorId="0" shapeId="0" xr:uid="{00000000-0006-0000-0100-000023000000}">
      <text>
        <r>
          <rPr>
            <b/>
            <sz val="9"/>
            <color indexed="8"/>
            <rFont val="Tahoma"/>
            <family val="2"/>
          </rPr>
          <t>Describa la gestión realizada de forma muy detallada, relacionando por ejemplo la ruta donde se encuentra la evidencia de la actividad; en caso de estar pendiente su cumplimineto, detalle de forma muy corta y específica el motivo por el cual no se ha completado en no más de dos renglones.</t>
        </r>
      </text>
    </comment>
    <comment ref="AG39" authorId="0" shapeId="0" xr:uid="{00000000-0006-0000-0100-000024000000}">
      <text>
        <r>
          <rPr>
            <b/>
            <sz val="9"/>
            <color indexed="81"/>
            <rFont val="Tahoma"/>
            <family val="2"/>
          </rPr>
          <t>Describa la gestión realizada de forma muy detallada, relacionando por ejemplo la ruta donde se encuentra la evidencia de la actividad; en caso de estar pendiente su cumplimineto, detalle de forma muy corta y específica el motivo por el cual no se ha completado en no más de dos renglones.</t>
        </r>
      </text>
    </comment>
    <comment ref="AH39" authorId="0" shapeId="0" xr:uid="{00000000-0006-0000-0100-000025000000}">
      <text>
        <r>
          <rPr>
            <b/>
            <sz val="9"/>
            <color indexed="81"/>
            <rFont val="Tahoma"/>
            <family val="2"/>
          </rPr>
          <t>Describa la gestión realizada de forma muy detallada, relacionando por ejemplo la ruta donde se encuentra la evidencia de la actividad; en caso de estar pendiente su cumplimineto, detalle de forma muy corta y específica el motivo por el cual no se ha completado en no más de dos renglones.</t>
        </r>
      </text>
    </comment>
    <comment ref="AJ39" authorId="0" shapeId="0" xr:uid="{00000000-0006-0000-0100-000026000000}">
      <text>
        <r>
          <rPr>
            <b/>
            <sz val="9"/>
            <color indexed="8"/>
            <rFont val="Tahoma"/>
            <family val="2"/>
          </rPr>
          <t>Describa la gestión realizada de forma muy detallada, relacionando por ejemplo la ruta donde se encuentra la evidencia de la actividad; en caso de estar pendiente su cumplimineto, detalle de forma muy corta y específica el motivo por el cual no se ha completado en no más de dos renglones.</t>
        </r>
      </text>
    </comment>
    <comment ref="AK39" authorId="0" shapeId="0" xr:uid="{00000000-0006-0000-0100-000027000000}">
      <text>
        <r>
          <rPr>
            <b/>
            <sz val="9"/>
            <color indexed="8"/>
            <rFont val="Tahoma"/>
            <family val="2"/>
          </rPr>
          <t>Describa la gestión realizada de forma muy detallada, relacionando por ejemplo la ruta donde se encuentra la evidencia de la actividad; en caso de estar pendiente su cumplimineto, detalle de forma muy corta y específica el motivo por el cual no se ha completado en no más de dos renglones.</t>
        </r>
      </text>
    </comment>
    <comment ref="AL39" authorId="0" shapeId="0" xr:uid="{00000000-0006-0000-0100-000028000000}">
      <text>
        <r>
          <rPr>
            <b/>
            <sz val="9"/>
            <color indexed="8"/>
            <rFont val="Tahoma"/>
            <family val="2"/>
          </rPr>
          <t>Describa la gestión realizada de forma muy detallada, relacionando por ejemplo la ruta donde se encuentra la evidencia de la actividad; en caso de estar pendiente su cumplimineto, detalle de forma muy corta y específica el motivo por el cual no se ha completado en no más de dos renglones.</t>
        </r>
      </text>
    </comment>
    <comment ref="E53" authorId="0" shapeId="0" xr:uid="{00000000-0006-0000-0100-000029000000}">
      <text>
        <r>
          <rPr>
            <b/>
            <sz val="10"/>
            <color indexed="8"/>
            <rFont val="Tahoma"/>
            <family val="2"/>
          </rPr>
          <t xml:space="preserve">No están incluidos los procedimientos:
</t>
        </r>
        <r>
          <rPr>
            <b/>
            <sz val="10"/>
            <color indexed="8"/>
            <rFont val="Tahoma"/>
            <family val="2"/>
          </rPr>
          <t xml:space="preserve">
</t>
        </r>
        <r>
          <rPr>
            <b/>
            <sz val="10"/>
            <color indexed="8"/>
            <rFont val="Calibri"/>
            <family val="2"/>
          </rPr>
          <t>TH-PR-007 CERTIFICADO DE INFORMACIÓN LABORAL PARA BONOS PENSIONALES Y PENSIONES Y CERTIFICACIÓN DE SALARIO BASE PARA CALCULAR EL BONO PENSIONAL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b/>
            <sz val="10"/>
            <color indexed="8"/>
            <rFont val="Tahoma"/>
            <family val="2"/>
          </rPr>
          <t>TH-PR-011 RECONOCIMIENTO DE PENDIONES</t>
        </r>
      </text>
    </comment>
    <comment ref="X54" authorId="0" shapeId="0" xr:uid="{00000000-0006-0000-0100-00002A000000}">
      <text>
        <r>
          <rPr>
            <b/>
            <sz val="9"/>
            <color indexed="8"/>
            <rFont val="Tahoma"/>
            <family val="2"/>
          </rPr>
          <t>Describa la gestión realizada de forma muy detallada, relacionando por ejemplo la ruta donde se encuentra la evidencia de la actividad; en caso de estar pendiente su cumplimineto, detalle de forma muy corta y específica el motivo por el cual no se ha completado en no más de dos renglones.</t>
        </r>
      </text>
    </comment>
    <comment ref="Y54" authorId="0" shapeId="0" xr:uid="{00000000-0006-0000-0100-00002B000000}">
      <text>
        <r>
          <rPr>
            <b/>
            <sz val="9"/>
            <color indexed="8"/>
            <rFont val="Tahoma"/>
            <family val="2"/>
          </rPr>
          <t>Describa la gestión realizada de forma muy detallada, relacionando por ejemplo la ruta donde se encuentra la evidencia de la actividad; en caso de estar pendiente su cumplimineto, detalle de forma muy corta y específica el motivo por el cual no se ha completado en no más de dos renglones.</t>
        </r>
      </text>
    </comment>
    <comment ref="Z54" authorId="0" shapeId="0" xr:uid="{00000000-0006-0000-0100-00002C000000}">
      <text>
        <r>
          <rPr>
            <b/>
            <sz val="9"/>
            <color indexed="8"/>
            <rFont val="Tahoma"/>
            <family val="2"/>
          </rPr>
          <t>Describa la gestión realizada de forma muy detallada, relacionando por ejemplo la ruta donde se encuentra la evidencia de la actividad; en caso de estar pendiente su cumplimineto, detalle de forma muy corta y específica el motivo por el cual no se ha completado en no más de dos renglones.</t>
        </r>
      </text>
    </comment>
    <comment ref="AB54" authorId="0" shapeId="0" xr:uid="{00000000-0006-0000-0100-00002D000000}">
      <text>
        <r>
          <rPr>
            <b/>
            <sz val="9"/>
            <color indexed="8"/>
            <rFont val="Tahoma"/>
            <family val="2"/>
          </rPr>
          <t>Describa la gestión realizada de forma muy detallada, relacionando por ejemplo la ruta donde se encuentra la evidencia de la actividad; en caso de estar pendiente su cumplimineto, detalle de forma muy corta y específica el motivo por el cual no se ha completado en no más de dos renglones.</t>
        </r>
      </text>
    </comment>
    <comment ref="AC54" authorId="0" shapeId="0" xr:uid="{00000000-0006-0000-0100-00002E000000}">
      <text>
        <r>
          <rPr>
            <b/>
            <sz val="9"/>
            <color indexed="8"/>
            <rFont val="Tahoma"/>
            <family val="2"/>
          </rPr>
          <t>Describa la gestión realizada de forma muy detallada, relacionando por ejemplo la ruta donde se encuentra la evidencia de la actividad; en caso de estar pendiente su cumplimineto, detalle de forma muy corta y específica el motivo por el cual no se ha completado en no más de dos renglones.</t>
        </r>
      </text>
    </comment>
    <comment ref="AD54" authorId="0" shapeId="0" xr:uid="{00000000-0006-0000-0100-00002F000000}">
      <text>
        <r>
          <rPr>
            <b/>
            <sz val="9"/>
            <color indexed="8"/>
            <rFont val="Tahoma"/>
            <family val="2"/>
          </rPr>
          <t>Describa la gestión realizada de forma muy detallada, relacionando por ejemplo la ruta donde se encuentra la evidencia de la actividad; en caso de estar pendiente su cumplimineto, detalle de forma muy corta y específica el motivo por el cual no se ha completado en no más de dos renglones.</t>
        </r>
      </text>
    </comment>
    <comment ref="AF54" authorId="0" shapeId="0" xr:uid="{00000000-0006-0000-0100-000030000000}">
      <text>
        <r>
          <rPr>
            <b/>
            <sz val="9"/>
            <color indexed="8"/>
            <rFont val="Tahoma"/>
            <family val="2"/>
          </rPr>
          <t>Describa la gestión realizada de forma muy detallada, relacionando por ejemplo la ruta donde se encuentra la evidencia de la actividad; en caso de estar pendiente su cumplimineto, detalle de forma muy corta y específica el motivo por el cual no se ha completado en no más de dos renglones.</t>
        </r>
      </text>
    </comment>
    <comment ref="AG54" authorId="0" shapeId="0" xr:uid="{00000000-0006-0000-0100-000031000000}">
      <text>
        <r>
          <rPr>
            <b/>
            <sz val="9"/>
            <color indexed="8"/>
            <rFont val="Tahoma"/>
            <family val="2"/>
          </rPr>
          <t>Describa la gestión realizada de forma muy detallada, relacionando por ejemplo la ruta donde se encuentra la evidencia de la actividad; en caso de estar pendiente su cumplimineto, detalle de forma muy corta y específica el motivo por el cual no se ha completado en no más de dos renglones.</t>
        </r>
      </text>
    </comment>
    <comment ref="AH54" authorId="0" shapeId="0" xr:uid="{00000000-0006-0000-0100-000032000000}">
      <text>
        <r>
          <rPr>
            <b/>
            <sz val="9"/>
            <color indexed="8"/>
            <rFont val="Tahoma"/>
            <family val="2"/>
          </rPr>
          <t>Describa la gestión realizada de forma muy detallada, relacionando por ejemplo la ruta donde se encuentra la evidencia de la actividad; en caso de estar pendiente su cumplimineto, detalle de forma muy corta y específica el motivo por el cual no se ha completado en no más de dos renglones.</t>
        </r>
      </text>
    </comment>
    <comment ref="AJ54" authorId="0" shapeId="0" xr:uid="{00000000-0006-0000-0100-000033000000}">
      <text>
        <r>
          <rPr>
            <b/>
            <sz val="9"/>
            <color indexed="8"/>
            <rFont val="Tahoma"/>
            <family val="2"/>
          </rPr>
          <t>Describa la gestión realizada de forma muy detallada, relacionando por ejemplo la ruta donde se encuentra la evidencia de la actividad; en caso de estar pendiente su cumplimineto, detalle de forma muy corta y específica el motivo por el cual no se ha completado en no más de dos renglones.</t>
        </r>
      </text>
    </comment>
    <comment ref="AK54" authorId="0" shapeId="0" xr:uid="{00000000-0006-0000-0100-000034000000}">
      <text>
        <r>
          <rPr>
            <b/>
            <sz val="9"/>
            <color indexed="8"/>
            <rFont val="Tahoma"/>
            <family val="2"/>
          </rPr>
          <t>Describa la gestión realizada de forma muy detallada, relacionando por ejemplo la ruta donde se encuentra la evidencia de la actividad; en caso de estar pendiente su cumplimineto, detalle de forma muy corta y específica el motivo por el cual no se ha completado en no más de dos renglones.</t>
        </r>
      </text>
    </comment>
    <comment ref="AL54" authorId="0" shapeId="0" xr:uid="{00000000-0006-0000-0100-000035000000}">
      <text>
        <r>
          <rPr>
            <b/>
            <sz val="9"/>
            <color indexed="81"/>
            <rFont val="Tahoma"/>
            <family val="2"/>
          </rPr>
          <t>Describa la gestión realizada de forma muy detallada, relacionando por ejemplo la ruta donde se encuentra la evidencia de la actividad; en caso de estar pendiente su cumplimineto, detalle de forma muy corta y específica el motivo por el cual no se ha completado en no más de dos renglones.</t>
        </r>
      </text>
    </comment>
    <comment ref="E68" authorId="0" shapeId="0" xr:uid="{00000000-0006-0000-0100-000036000000}">
      <text>
        <r>
          <rPr>
            <b/>
            <sz val="10"/>
            <color indexed="8"/>
            <rFont val="Tahoma"/>
            <family val="2"/>
          </rPr>
          <t xml:space="preserve">No están incluidos los procedimientos:
</t>
        </r>
        <r>
          <rPr>
            <b/>
            <sz val="10"/>
            <color indexed="8"/>
            <rFont val="Tahoma"/>
            <family val="2"/>
          </rPr>
          <t xml:space="preserve">
</t>
        </r>
        <r>
          <rPr>
            <b/>
            <sz val="10"/>
            <color indexed="8"/>
            <rFont val="Calibri"/>
            <family val="2"/>
          </rPr>
          <t>TH-PR-007 CERTIFICADO DE INFORMACIÓN LABORAL PARA BONOS PENSIONALES Y PENSIONES Y CERTIFICACIÓN DE SALARIO BASE PARA CALCULAR EL BONO PENSIONAL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b/>
            <sz val="10"/>
            <color indexed="8"/>
            <rFont val="Tahoma"/>
            <family val="2"/>
          </rPr>
          <t>TH-PR-011 RECONOCIMIENTO DE PENDIONES</t>
        </r>
      </text>
    </comment>
    <comment ref="X69" authorId="0" shapeId="0" xr:uid="{00000000-0006-0000-0100-000037000000}">
      <text>
        <r>
          <rPr>
            <b/>
            <sz val="9"/>
            <color indexed="8"/>
            <rFont val="Tahoma"/>
            <family val="2"/>
          </rPr>
          <t>Describa la gestión realizada de forma muy detallada, relacionando por ejemplo la ruta donde se encuentra la evidencia de la actividad; en caso de estar pendiente su cumplimineto, detalle de forma muy corta y específica el motivo por el cual no se ha completado en no más de dos renglones.</t>
        </r>
      </text>
    </comment>
    <comment ref="Y69" authorId="0" shapeId="0" xr:uid="{00000000-0006-0000-0100-000038000000}">
      <text>
        <r>
          <rPr>
            <b/>
            <sz val="9"/>
            <color indexed="8"/>
            <rFont val="Tahoma"/>
            <family val="2"/>
          </rPr>
          <t>Describa la gestión realizada de forma muy detallada, relacionando por ejemplo la ruta donde se encuentra la evidencia de la actividad; en caso de estar pendiente su cumplimineto, detalle de forma muy corta y específica el motivo por el cual no se ha completado en no más de dos renglones.</t>
        </r>
      </text>
    </comment>
    <comment ref="Z69" authorId="0" shapeId="0" xr:uid="{00000000-0006-0000-0100-000039000000}">
      <text>
        <r>
          <rPr>
            <b/>
            <sz val="9"/>
            <color indexed="8"/>
            <rFont val="Tahoma"/>
            <family val="2"/>
          </rPr>
          <t>Describa la gestión realizada de forma muy detallada, relacionando por ejemplo la ruta donde se encuentra la evidencia de la actividad; en caso de estar pendiente su cumplimineto, detalle de forma muy corta y específica el motivo por el cual no se ha completado en no más de dos renglones.</t>
        </r>
      </text>
    </comment>
    <comment ref="AB69" authorId="0" shapeId="0" xr:uid="{00000000-0006-0000-0100-00003A000000}">
      <text>
        <r>
          <rPr>
            <b/>
            <sz val="9"/>
            <color indexed="8"/>
            <rFont val="Tahoma"/>
            <family val="2"/>
          </rPr>
          <t>Describa la gestión realizada de forma muy detallada, relacionando por ejemplo la ruta donde se encuentra la evidencia de la actividad; en caso de estar pendiente su cumplimineto, detalle de forma muy corta y específica el motivo por el cual no se ha completado en no más de dos renglones.</t>
        </r>
      </text>
    </comment>
    <comment ref="AC69" authorId="0" shapeId="0" xr:uid="{00000000-0006-0000-0100-00003B000000}">
      <text>
        <r>
          <rPr>
            <b/>
            <sz val="9"/>
            <color indexed="8"/>
            <rFont val="Tahoma"/>
            <family val="2"/>
          </rPr>
          <t>Describa la gestión realizada de forma muy detallada, relacionando por ejemplo la ruta donde se encuentra la evidencia de la actividad; en caso de estar pendiente su cumplimineto, detalle de forma muy corta y específica el motivo por el cual no se ha completado en no más de dos renglones.</t>
        </r>
      </text>
    </comment>
    <comment ref="AD69" authorId="0" shapeId="0" xr:uid="{00000000-0006-0000-0100-00003C000000}">
      <text>
        <r>
          <rPr>
            <b/>
            <sz val="9"/>
            <color indexed="8"/>
            <rFont val="Tahoma"/>
            <family val="2"/>
          </rPr>
          <t>Describa la gestión realizada de forma muy detallada, relacionando por ejemplo la ruta donde se encuentra la evidencia de la actividad; en caso de estar pendiente su cumplimineto, detalle de forma muy corta y específica el motivo por el cual no se ha completado en no más de dos renglones.</t>
        </r>
      </text>
    </comment>
    <comment ref="AF69" authorId="0" shapeId="0" xr:uid="{00000000-0006-0000-0100-00003D000000}">
      <text>
        <r>
          <rPr>
            <b/>
            <sz val="9"/>
            <color indexed="8"/>
            <rFont val="Tahoma"/>
            <family val="2"/>
          </rPr>
          <t>Describa la gestión realizada de forma muy detallada, relacionando por ejemplo la ruta donde se encuentra la evidencia de la actividad; en caso de estar pendiente su cumplimineto, detalle de forma muy corta y específica el motivo por el cual no se ha completado en no más de dos renglones.</t>
        </r>
      </text>
    </comment>
    <comment ref="AG69" authorId="0" shapeId="0" xr:uid="{00000000-0006-0000-0100-00003E000000}">
      <text>
        <r>
          <rPr>
            <b/>
            <sz val="9"/>
            <color indexed="8"/>
            <rFont val="Tahoma"/>
            <family val="2"/>
          </rPr>
          <t>Describa la gestión realizada de forma muy detallada, relacionando por ejemplo la ruta donde se encuentra la evidencia de la actividad; en caso de estar pendiente su cumplimineto, detalle de forma muy corta y específica el motivo por el cual no se ha completado en no más de dos renglones.</t>
        </r>
      </text>
    </comment>
    <comment ref="AH69" authorId="0" shapeId="0" xr:uid="{00000000-0006-0000-0100-00003F000000}">
      <text>
        <r>
          <rPr>
            <b/>
            <sz val="9"/>
            <color indexed="8"/>
            <rFont val="Tahoma"/>
            <family val="2"/>
          </rPr>
          <t>Describa la gestión realizada de forma muy detallada, relacionando por ejemplo la ruta donde se encuentra la evidencia de la actividad; en caso de estar pendiente su cumplimineto, detalle de forma muy corta y específica el motivo por el cual no se ha completado en no más de dos renglones.</t>
        </r>
      </text>
    </comment>
    <comment ref="AJ69" authorId="0" shapeId="0" xr:uid="{00000000-0006-0000-0100-000040000000}">
      <text>
        <r>
          <rPr>
            <b/>
            <sz val="9"/>
            <color indexed="8"/>
            <rFont val="Tahoma"/>
            <family val="2"/>
          </rPr>
          <t>Describa la gestión realizada de forma muy detallada, relacionando por ejemplo la ruta donde se encuentra la evidencia de la actividad; en caso de estar pendiente su cumplimineto, detalle de forma muy corta y específica el motivo por el cual no se ha completado en no más de dos renglones.</t>
        </r>
      </text>
    </comment>
    <comment ref="AK69" authorId="0" shapeId="0" xr:uid="{00000000-0006-0000-0100-000041000000}">
      <text>
        <r>
          <rPr>
            <b/>
            <sz val="9"/>
            <color indexed="8"/>
            <rFont val="Tahoma"/>
            <family val="2"/>
          </rPr>
          <t>Describa la gestión realizada de forma muy detallada, relacionando por ejemplo la ruta donde se encuentra la evidencia de la actividad; en caso de estar pendiente su cumplimineto, detalle de forma muy corta y específica el motivo por el cual no se ha completado en no más de dos renglones.</t>
        </r>
      </text>
    </comment>
    <comment ref="AL69" authorId="0" shapeId="0" xr:uid="{00000000-0006-0000-0100-000042000000}">
      <text>
        <r>
          <rPr>
            <b/>
            <sz val="9"/>
            <color indexed="8"/>
            <rFont val="Tahoma"/>
            <family val="2"/>
          </rPr>
          <t>Describa la gestión realizada de forma muy detallada, relacionando por ejemplo la ruta donde se encuentra la evidencia de la actividad; en caso de estar pendiente su cumplimineto, detalle de forma muy corta y específica el motivo por el cual no se ha completado en no más de dos renglones.</t>
        </r>
      </text>
    </comment>
  </commentList>
</comments>
</file>

<file path=xl/sharedStrings.xml><?xml version="1.0" encoding="utf-8"?>
<sst xmlns="http://schemas.openxmlformats.org/spreadsheetml/2006/main" count="403" uniqueCount="98">
  <si>
    <t>Dimensiones</t>
  </si>
  <si>
    <t>Seleccione Dimensión</t>
  </si>
  <si>
    <t>Obligación_1</t>
  </si>
  <si>
    <t>Obligación_2</t>
  </si>
  <si>
    <t>Obligación_3</t>
  </si>
  <si>
    <t>Obligación_4</t>
  </si>
  <si>
    <t>Obligación_5</t>
  </si>
  <si>
    <t>Obligación_6</t>
  </si>
  <si>
    <t>Seleccione</t>
  </si>
  <si>
    <t>Planeación</t>
  </si>
  <si>
    <t>Generación y producción</t>
  </si>
  <si>
    <t>Herramientas para uso y apropiación</t>
  </si>
  <si>
    <t xml:space="preserve">Analítica institucional </t>
  </si>
  <si>
    <t>Cultura de compartir y difundir.</t>
  </si>
  <si>
    <t xml:space="preserve"> PLAN DE TRABAJO DIMENSIÓN GESTIÓN DEL CONOCIMIENTO Y LA INNOVACIÓN GESCO +I</t>
  </si>
  <si>
    <t>Código:</t>
  </si>
  <si>
    <t>Versión:</t>
  </si>
  <si>
    <t>Fecha:</t>
  </si>
  <si>
    <t>Plan de trabajo Dimensión Gestión del Conocimiento y la Innovación - GESCO +I</t>
  </si>
  <si>
    <t>Seguimiento cualitativo a la ejecución del plan</t>
  </si>
  <si>
    <t xml:space="preserve">Fecha: </t>
  </si>
  <si>
    <t>Criterio</t>
  </si>
  <si>
    <t>No Criterio</t>
  </si>
  <si>
    <t>COMPONENTE</t>
  </si>
  <si>
    <t>Entregable y Responsable</t>
  </si>
  <si>
    <t>Enero</t>
  </si>
  <si>
    <t>Febrero</t>
  </si>
  <si>
    <t>Marzo</t>
  </si>
  <si>
    <t>Total 1er trim</t>
  </si>
  <si>
    <t>Abril</t>
  </si>
  <si>
    <t>Mayo</t>
  </si>
  <si>
    <t>Junio</t>
  </si>
  <si>
    <t>Total 2do trim</t>
  </si>
  <si>
    <t>Julio</t>
  </si>
  <si>
    <t>Agosto</t>
  </si>
  <si>
    <t>Septiembre</t>
  </si>
  <si>
    <t>Total 3er trim</t>
  </si>
  <si>
    <t>Octubre</t>
  </si>
  <si>
    <t>Noviembre</t>
  </si>
  <si>
    <t>Diciembre</t>
  </si>
  <si>
    <t>Total 4to trim</t>
  </si>
  <si>
    <t>Total Año</t>
  </si>
  <si>
    <t>Cumplimiento anual acumulado</t>
  </si>
  <si>
    <t>AVANCE ACUMULADO</t>
  </si>
  <si>
    <t>1.
2.
3.
4.
5.
6.</t>
  </si>
  <si>
    <t>1.
3.
4.
5.
6.
7,</t>
  </si>
  <si>
    <t>1.
2.
3.
4.
5.
6.
7,</t>
  </si>
  <si>
    <t xml:space="preserve">1.
2.
3. 
4.
5.
6.
</t>
  </si>
  <si>
    <t>Sub total por mes</t>
  </si>
  <si>
    <t xml:space="preserve">EJECUCIÓN </t>
  </si>
  <si>
    <t>Total general  Aual</t>
  </si>
  <si>
    <t>Primer trimestre</t>
  </si>
  <si>
    <t>Segundo trimestre</t>
  </si>
  <si>
    <t>Tercer trimestre</t>
  </si>
  <si>
    <t>Cuarto trimestre</t>
  </si>
  <si>
    <t>EJECUCIÓN VS PRESUPUESTADO MIPG</t>
  </si>
  <si>
    <t xml:space="preserve">Porcentaje de cumplimiento por política </t>
  </si>
  <si>
    <t>Total anual</t>
  </si>
  <si>
    <t>DIMENSIONES MIPG</t>
  </si>
  <si>
    <t>POLÍTICAS Y ASPECTOS POR DIMENSIÓN</t>
  </si>
  <si>
    <t>Programado</t>
  </si>
  <si>
    <t>Ejecutado</t>
  </si>
  <si>
    <t>Brecha</t>
  </si>
  <si>
    <t>1a Dimensión</t>
  </si>
  <si>
    <t>Tal_Humano</t>
  </si>
  <si>
    <t>Política Gestión estratégica del talento humano 1a Dimensión</t>
  </si>
  <si>
    <t>Política Integridad 1a Dimensión</t>
  </si>
  <si>
    <t>2da Dimensión</t>
  </si>
  <si>
    <t>Dir_Estrat_y_Planeac</t>
  </si>
  <si>
    <t>Política Planeación institucional 2da Dimensión</t>
  </si>
  <si>
    <t>Política Gestión presupuestal y eficiencia del gasto público 2da Dimensión</t>
  </si>
  <si>
    <t>3ra Dimensión</t>
  </si>
  <si>
    <t>Gestión con valores para resultados</t>
  </si>
  <si>
    <t>Política Fortalecimiento organizacional y simplificación de procesos 3ra Dimensión</t>
  </si>
  <si>
    <t>Política Gestión presupuestal y eficiencia del gasto público 3ra Dimensión</t>
  </si>
  <si>
    <t>Política Gobierno digital 3ra Dimensión</t>
  </si>
  <si>
    <t>Política Seguridad digital 3ra Dimensión</t>
  </si>
  <si>
    <t>Política Defensa jurídica 3ra Dimensión</t>
  </si>
  <si>
    <t>Política Mejora normativa 3ra Dimensión</t>
  </si>
  <si>
    <t>Política Servicio al ciudadano 3ra Dimensión</t>
  </si>
  <si>
    <t>política Racionalización de trámites 3ra Dimensión</t>
  </si>
  <si>
    <t>Política Participación ciudadana en la gestión pública 3ra Dimensión</t>
  </si>
  <si>
    <t>4ta Dimensión</t>
  </si>
  <si>
    <t>Evaluación de resultados</t>
  </si>
  <si>
    <t>Seguimiento y evaluación del desempeño institucional  4ta Dimensión</t>
  </si>
  <si>
    <t>5ta Dimensión</t>
  </si>
  <si>
    <t>Info_y_Comunic</t>
  </si>
  <si>
    <t>Política de transparencia, acceso a la información pública y lucha contra la corrupción 5ta Dimensión</t>
  </si>
  <si>
    <t>Política de gestión documental 5ta Dimensión</t>
  </si>
  <si>
    <t>Gestión de la información estadistica 5ta Dimensión</t>
  </si>
  <si>
    <t>6ta Dimensión</t>
  </si>
  <si>
    <t>Gest_Conoc_y_la_Innov</t>
  </si>
  <si>
    <t>Política Gestión del Conocimiento y la Innovación 6a Dimensión</t>
  </si>
  <si>
    <t>7ma Dimensión</t>
  </si>
  <si>
    <t>Control_Interno</t>
  </si>
  <si>
    <t>Política de control interno 7ma Dimensión</t>
  </si>
  <si>
    <t>FC-FM-076</t>
  </si>
  <si>
    <t>Proceso: Fortalecimiento y Capacidades Humanas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</si>
</sst>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_ ;[Red]\-0\ 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b/>
      <sz val="9"/>
      <color indexed="8"/>
      <name val="Tahoma"/>
      <family val="2"/>
    </font>
    <font>
      <sz val="8"/>
      <name val="Calibri"/>
      <family val="2"/>
    </font>
    <font>
      <sz val="10"/>
      <color indexed="8"/>
      <name val="Tahoma"/>
      <family val="2"/>
    </font>
    <font>
      <b/>
      <sz val="10"/>
      <color indexed="8"/>
      <name val="Tahoma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Verdana"/>
      <family val="2"/>
    </font>
    <font>
      <sz val="12"/>
      <color theme="1"/>
      <name val="Verdana"/>
      <family val="2"/>
    </font>
    <font>
      <sz val="10"/>
      <name val="Verdana"/>
      <family val="2"/>
    </font>
    <font>
      <b/>
      <sz val="24"/>
      <color theme="1"/>
      <name val="Verdana"/>
      <family val="2"/>
    </font>
    <font>
      <b/>
      <sz val="36"/>
      <color theme="0"/>
      <name val="Verdana"/>
      <family val="2"/>
    </font>
    <font>
      <b/>
      <sz val="12"/>
      <color theme="1"/>
      <name val="Verdana"/>
      <family val="2"/>
    </font>
    <font>
      <b/>
      <sz val="12"/>
      <color theme="0"/>
      <name val="Verdana"/>
      <family val="2"/>
    </font>
    <font>
      <b/>
      <sz val="12"/>
      <name val="Verdana"/>
      <family val="2"/>
    </font>
    <font>
      <sz val="12"/>
      <color theme="0"/>
      <name val="Verdana"/>
      <family val="2"/>
    </font>
    <font>
      <sz val="12"/>
      <color rgb="FF002060"/>
      <name val="Verdana"/>
      <family val="2"/>
    </font>
    <font>
      <sz val="12"/>
      <name val="Verdana"/>
      <family val="2"/>
    </font>
    <font>
      <b/>
      <sz val="12"/>
      <color rgb="FFFF0000"/>
      <name val="Verdana"/>
      <family val="2"/>
    </font>
    <font>
      <sz val="30"/>
      <color rgb="FF000000"/>
      <name val="Verdana"/>
      <family val="2"/>
    </font>
    <font>
      <b/>
      <sz val="10"/>
      <color theme="1"/>
      <name val="Verdana"/>
      <family val="2"/>
    </font>
    <font>
      <b/>
      <sz val="14"/>
      <color theme="1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6439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4">
    <xf numFmtId="0" fontId="0" fillId="0" borderId="0"/>
    <xf numFmtId="164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</cellStyleXfs>
  <cellXfs count="18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" fontId="11" fillId="0" borderId="1" xfId="0" applyNumberFormat="1" applyFont="1" applyBorder="1" applyAlignment="1">
      <alignment horizontal="center"/>
    </xf>
    <xf numFmtId="1" fontId="11" fillId="0" borderId="2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1" fontId="11" fillId="0" borderId="4" xfId="0" applyNumberFormat="1" applyFont="1" applyBorder="1" applyAlignment="1">
      <alignment horizontal="center"/>
    </xf>
    <xf numFmtId="0" fontId="10" fillId="3" borderId="5" xfId="0" applyFont="1" applyFill="1" applyBorder="1"/>
    <xf numFmtId="0" fontId="0" fillId="4" borderId="1" xfId="0" applyFill="1" applyBorder="1" applyAlignment="1">
      <alignment wrapText="1"/>
    </xf>
    <xf numFmtId="0" fontId="0" fillId="0" borderId="2" xfId="0" applyBorder="1"/>
    <xf numFmtId="0" fontId="0" fillId="4" borderId="2" xfId="0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3" borderId="6" xfId="0" applyFill="1" applyBorder="1" applyAlignment="1">
      <alignment horizontal="center" vertical="center" wrapText="1"/>
    </xf>
    <xf numFmtId="0" fontId="0" fillId="3" borderId="6" xfId="0" applyFill="1" applyBorder="1"/>
    <xf numFmtId="0" fontId="12" fillId="3" borderId="7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10" fillId="3" borderId="8" xfId="0" applyFont="1" applyFill="1" applyBorder="1"/>
    <xf numFmtId="0" fontId="12" fillId="3" borderId="5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1" fontId="0" fillId="0" borderId="4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9" fontId="9" fillId="0" borderId="10" xfId="3" applyFont="1" applyBorder="1" applyAlignment="1">
      <alignment horizontal="center"/>
    </xf>
    <xf numFmtId="9" fontId="9" fillId="0" borderId="11" xfId="3" applyFont="1" applyBorder="1" applyAlignment="1">
      <alignment horizontal="center"/>
    </xf>
    <xf numFmtId="9" fontId="9" fillId="0" borderId="12" xfId="3" applyFont="1" applyBorder="1" applyAlignment="1">
      <alignment horizontal="center"/>
    </xf>
    <xf numFmtId="9" fontId="9" fillId="0" borderId="13" xfId="3" applyFon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6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5" fontId="0" fillId="0" borderId="18" xfId="0" applyNumberFormat="1" applyBorder="1" applyAlignment="1">
      <alignment horizontal="center"/>
    </xf>
    <xf numFmtId="165" fontId="0" fillId="0" borderId="19" xfId="0" applyNumberFormat="1" applyBorder="1" applyAlignment="1">
      <alignment horizontal="center"/>
    </xf>
    <xf numFmtId="165" fontId="0" fillId="0" borderId="20" xfId="0" applyNumberForma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2" xfId="0" applyBorder="1" applyAlignment="1">
      <alignment wrapText="1"/>
    </xf>
    <xf numFmtId="0" fontId="0" fillId="4" borderId="21" xfId="0" applyFill="1" applyBorder="1" applyAlignment="1">
      <alignment wrapText="1"/>
    </xf>
    <xf numFmtId="0" fontId="0" fillId="4" borderId="23" xfId="0" applyFill="1" applyBorder="1" applyAlignment="1">
      <alignment wrapText="1"/>
    </xf>
    <xf numFmtId="0" fontId="0" fillId="4" borderId="22" xfId="0" applyFill="1" applyBorder="1" applyAlignment="1">
      <alignment wrapText="1"/>
    </xf>
    <xf numFmtId="0" fontId="0" fillId="0" borderId="24" xfId="0" applyBorder="1" applyAlignment="1">
      <alignment wrapText="1"/>
    </xf>
    <xf numFmtId="1" fontId="11" fillId="0" borderId="14" xfId="0" applyNumberFormat="1" applyFont="1" applyBorder="1" applyAlignment="1">
      <alignment horizontal="center"/>
    </xf>
    <xf numFmtId="165" fontId="11" fillId="0" borderId="9" xfId="0" applyNumberFormat="1" applyFont="1" applyBorder="1" applyAlignment="1">
      <alignment horizontal="center"/>
    </xf>
    <xf numFmtId="1" fontId="11" fillId="0" borderId="15" xfId="0" applyNumberFormat="1" applyFont="1" applyBorder="1" applyAlignment="1">
      <alignment horizontal="center"/>
    </xf>
    <xf numFmtId="165" fontId="11" fillId="0" borderId="18" xfId="0" applyNumberFormat="1" applyFont="1" applyBorder="1" applyAlignment="1">
      <alignment horizontal="center"/>
    </xf>
    <xf numFmtId="1" fontId="11" fillId="0" borderId="16" xfId="0" applyNumberFormat="1" applyFont="1" applyBorder="1" applyAlignment="1">
      <alignment horizontal="center"/>
    </xf>
    <xf numFmtId="165" fontId="11" fillId="0" borderId="19" xfId="0" applyNumberFormat="1" applyFont="1" applyBorder="1" applyAlignment="1">
      <alignment horizontal="center"/>
    </xf>
    <xf numFmtId="1" fontId="11" fillId="0" borderId="17" xfId="0" applyNumberFormat="1" applyFont="1" applyBorder="1" applyAlignment="1">
      <alignment horizontal="center"/>
    </xf>
    <xf numFmtId="165" fontId="11" fillId="0" borderId="20" xfId="0" applyNumberFormat="1" applyFont="1" applyBorder="1" applyAlignment="1">
      <alignment horizontal="center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0" fontId="19" fillId="5" borderId="59" xfId="0" applyFont="1" applyFill="1" applyBorder="1" applyAlignment="1">
      <alignment horizontal="center" vertical="center" wrapText="1"/>
    </xf>
    <xf numFmtId="0" fontId="19" fillId="5" borderId="36" xfId="0" applyFont="1" applyFill="1" applyBorder="1" applyAlignment="1">
      <alignment horizontal="center" vertical="center" wrapText="1"/>
    </xf>
    <xf numFmtId="0" fontId="19" fillId="7" borderId="36" xfId="0" applyFont="1" applyFill="1" applyBorder="1" applyAlignment="1">
      <alignment horizontal="center" vertical="center" wrapText="1"/>
    </xf>
    <xf numFmtId="0" fontId="19" fillId="5" borderId="59" xfId="0" applyFont="1" applyFill="1" applyBorder="1" applyAlignment="1">
      <alignment horizontal="center" vertical="center" textRotation="90"/>
    </xf>
    <xf numFmtId="0" fontId="20" fillId="9" borderId="60" xfId="0" applyFont="1" applyFill="1" applyBorder="1" applyAlignment="1">
      <alignment horizontal="center" vertical="center" wrapText="1"/>
    </xf>
    <xf numFmtId="0" fontId="19" fillId="2" borderId="57" xfId="0" applyFont="1" applyFill="1" applyBorder="1" applyAlignment="1">
      <alignment horizontal="center" vertical="center" wrapText="1"/>
    </xf>
    <xf numFmtId="0" fontId="19" fillId="5" borderId="59" xfId="0" applyFont="1" applyFill="1" applyBorder="1" applyAlignment="1">
      <alignment horizontal="center" vertical="center" textRotation="90" wrapText="1"/>
    </xf>
    <xf numFmtId="1" fontId="14" fillId="4" borderId="1" xfId="0" applyNumberFormat="1" applyFont="1" applyFill="1" applyBorder="1" applyAlignment="1" applyProtection="1">
      <alignment horizontal="center" vertical="center" wrapText="1"/>
      <protection locked="0"/>
    </xf>
    <xf numFmtId="14" fontId="21" fillId="7" borderId="1" xfId="0" applyNumberFormat="1" applyFont="1" applyFill="1" applyBorder="1" applyAlignment="1" applyProtection="1">
      <alignment vertical="center" wrapText="1"/>
      <protection locked="0"/>
    </xf>
    <xf numFmtId="14" fontId="22" fillId="4" borderId="1" xfId="0" applyNumberFormat="1" applyFont="1" applyFill="1" applyBorder="1" applyAlignment="1" applyProtection="1">
      <alignment vertical="center" wrapText="1"/>
      <protection locked="0"/>
    </xf>
    <xf numFmtId="0" fontId="23" fillId="6" borderId="27" xfId="1" applyNumberFormat="1" applyFont="1" applyFill="1" applyBorder="1" applyAlignment="1" applyProtection="1">
      <alignment horizontal="center" vertical="center" wrapText="1"/>
      <protection locked="0"/>
    </xf>
    <xf numFmtId="0" fontId="23" fillId="6" borderId="27" xfId="1" applyNumberFormat="1" applyFont="1" applyFill="1" applyBorder="1" applyAlignment="1" applyProtection="1">
      <alignment horizontal="center" vertical="center" wrapText="1"/>
    </xf>
    <xf numFmtId="0" fontId="23" fillId="6" borderId="28" xfId="1" applyNumberFormat="1" applyFont="1" applyFill="1" applyBorder="1" applyAlignment="1" applyProtection="1">
      <alignment horizontal="center" vertical="center" wrapText="1"/>
      <protection locked="0"/>
    </xf>
    <xf numFmtId="1" fontId="14" fillId="4" borderId="0" xfId="0" applyNumberFormat="1" applyFont="1" applyFill="1" applyAlignment="1" applyProtection="1">
      <alignment horizontal="center" vertical="center" wrapText="1"/>
      <protection locked="0"/>
    </xf>
    <xf numFmtId="14" fontId="21" fillId="7" borderId="0" xfId="0" applyNumberFormat="1" applyFont="1" applyFill="1" applyAlignment="1" applyProtection="1">
      <alignment vertical="center" wrapText="1"/>
      <protection locked="0"/>
    </xf>
    <xf numFmtId="0" fontId="24" fillId="6" borderId="32" xfId="1" applyNumberFormat="1" applyFont="1" applyFill="1" applyBorder="1" applyAlignment="1" applyProtection="1">
      <alignment horizontal="right" vertical="center" wrapText="1"/>
    </xf>
    <xf numFmtId="0" fontId="20" fillId="6" borderId="29" xfId="1" applyNumberFormat="1" applyFont="1" applyFill="1" applyBorder="1" applyAlignment="1" applyProtection="1">
      <alignment horizontal="center" vertical="center" wrapText="1"/>
      <protection locked="0"/>
    </xf>
    <xf numFmtId="0" fontId="20" fillId="6" borderId="29" xfId="1" applyNumberFormat="1" applyFont="1" applyFill="1" applyBorder="1" applyAlignment="1" applyProtection="1">
      <alignment horizontal="center" vertical="center" wrapText="1"/>
    </xf>
    <xf numFmtId="0" fontId="23" fillId="6" borderId="29" xfId="1" applyNumberFormat="1" applyFont="1" applyFill="1" applyBorder="1" applyAlignment="1" applyProtection="1">
      <alignment horizontal="center" vertical="center" wrapText="1"/>
    </xf>
    <xf numFmtId="0" fontId="19" fillId="9" borderId="35" xfId="0" applyFont="1" applyFill="1" applyBorder="1" applyAlignment="1">
      <alignment horizontal="center" vertical="top"/>
    </xf>
    <xf numFmtId="2" fontId="21" fillId="8" borderId="33" xfId="0" applyNumberFormat="1" applyFont="1" applyFill="1" applyBorder="1" applyAlignment="1">
      <alignment vertical="center" wrapText="1"/>
    </xf>
    <xf numFmtId="2" fontId="21" fillId="8" borderId="27" xfId="0" applyNumberFormat="1" applyFont="1" applyFill="1" applyBorder="1" applyAlignment="1">
      <alignment vertical="center" wrapText="1"/>
    </xf>
    <xf numFmtId="0" fontId="23" fillId="4" borderId="27" xfId="1" applyNumberFormat="1" applyFont="1" applyFill="1" applyBorder="1" applyAlignment="1" applyProtection="1">
      <alignment horizontal="center" vertical="center" wrapText="1"/>
      <protection locked="0"/>
    </xf>
    <xf numFmtId="3" fontId="14" fillId="0" borderId="30" xfId="3" applyNumberFormat="1" applyFont="1" applyFill="1" applyBorder="1" applyAlignment="1" applyProtection="1">
      <alignment horizontal="center" vertical="center" wrapText="1"/>
    </xf>
    <xf numFmtId="0" fontId="23" fillId="8" borderId="35" xfId="1" applyNumberFormat="1" applyFont="1" applyFill="1" applyBorder="1" applyAlignment="1" applyProtection="1">
      <alignment horizontal="center" vertical="center"/>
    </xf>
    <xf numFmtId="0" fontId="23" fillId="4" borderId="28" xfId="1" applyNumberFormat="1" applyFont="1" applyFill="1" applyBorder="1" applyAlignment="1" applyProtection="1">
      <alignment horizontal="center" vertical="center" wrapText="1"/>
      <protection locked="0"/>
    </xf>
    <xf numFmtId="3" fontId="14" fillId="0" borderId="31" xfId="3" applyNumberFormat="1" applyFont="1" applyFill="1" applyBorder="1" applyAlignment="1" applyProtection="1">
      <alignment horizontal="center" vertical="center" wrapText="1"/>
    </xf>
    <xf numFmtId="0" fontId="23" fillId="8" borderId="34" xfId="2" applyFont="1" applyFill="1" applyBorder="1" applyAlignment="1" applyProtection="1">
      <alignment horizontal="center" vertical="center" wrapText="1"/>
      <protection locked="0"/>
    </xf>
    <xf numFmtId="0" fontId="19" fillId="5" borderId="58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19" fillId="5" borderId="58" xfId="0" applyFont="1" applyFill="1" applyBorder="1" applyAlignment="1">
      <alignment horizontal="center" vertical="center" textRotation="90"/>
    </xf>
    <xf numFmtId="0" fontId="23" fillId="6" borderId="0" xfId="1" applyNumberFormat="1" applyFont="1" applyFill="1" applyBorder="1" applyAlignment="1" applyProtection="1">
      <alignment horizontal="center" vertical="center"/>
    </xf>
    <xf numFmtId="9" fontId="14" fillId="0" borderId="35" xfId="3" applyFont="1" applyBorder="1" applyAlignment="1" applyProtection="1">
      <alignment horizontal="center" vertical="center" wrapText="1"/>
    </xf>
    <xf numFmtId="14" fontId="22" fillId="0" borderId="1" xfId="0" applyNumberFormat="1" applyFont="1" applyBorder="1" applyAlignment="1" applyProtection="1">
      <alignment vertical="center" wrapText="1"/>
      <protection locked="0"/>
    </xf>
    <xf numFmtId="0" fontId="23" fillId="8" borderId="37" xfId="2" applyFont="1" applyFill="1" applyBorder="1" applyAlignment="1" applyProtection="1">
      <alignment horizontal="center" vertical="center" wrapText="1"/>
      <protection locked="0"/>
    </xf>
    <xf numFmtId="0" fontId="25" fillId="11" borderId="0" xfId="0" applyFont="1" applyFill="1" applyAlignment="1">
      <alignment vertical="center" wrapText="1"/>
    </xf>
    <xf numFmtId="0" fontId="25" fillId="11" borderId="0" xfId="0" applyFont="1" applyFill="1" applyAlignment="1">
      <alignment horizontal="center" vertical="center" wrapText="1"/>
    </xf>
    <xf numFmtId="0" fontId="14" fillId="0" borderId="0" xfId="0" applyFont="1"/>
    <xf numFmtId="9" fontId="14" fillId="0" borderId="62" xfId="0" applyNumberFormat="1" applyFont="1" applyBorder="1" applyAlignment="1">
      <alignment horizontal="center" vertical="center" wrapText="1"/>
    </xf>
    <xf numFmtId="9" fontId="14" fillId="0" borderId="37" xfId="0" applyNumberFormat="1" applyFont="1" applyBorder="1" applyAlignment="1">
      <alignment horizontal="center" vertical="center" wrapText="1"/>
    </xf>
    <xf numFmtId="9" fontId="14" fillId="0" borderId="63" xfId="0" applyNumberFormat="1" applyFont="1" applyBorder="1" applyAlignment="1">
      <alignment horizontal="center" vertical="center" wrapText="1"/>
    </xf>
    <xf numFmtId="0" fontId="14" fillId="0" borderId="41" xfId="0" applyFont="1" applyBorder="1" applyAlignment="1" applyProtection="1">
      <alignment horizontal="left" vertical="center" wrapText="1"/>
      <protection locked="0"/>
    </xf>
    <xf numFmtId="0" fontId="14" fillId="0" borderId="34" xfId="0" applyFont="1" applyBorder="1" applyAlignment="1" applyProtection="1">
      <alignment horizontal="left" vertical="center" wrapText="1"/>
      <protection locked="0"/>
    </xf>
    <xf numFmtId="0" fontId="19" fillId="9" borderId="37" xfId="0" applyFont="1" applyFill="1" applyBorder="1" applyAlignment="1">
      <alignment horizontal="center" vertical="top"/>
    </xf>
    <xf numFmtId="0" fontId="19" fillId="9" borderId="0" xfId="0" applyFont="1" applyFill="1" applyAlignment="1">
      <alignment horizontal="center" vertical="top"/>
    </xf>
    <xf numFmtId="0" fontId="16" fillId="9" borderId="1" xfId="0" applyFont="1" applyFill="1" applyBorder="1" applyAlignment="1" applyProtection="1">
      <alignment horizontal="center" vertical="top"/>
      <protection locked="0"/>
    </xf>
    <xf numFmtId="17" fontId="18" fillId="9" borderId="1" xfId="0" applyNumberFormat="1" applyFont="1" applyFill="1" applyBorder="1" applyAlignment="1">
      <alignment horizontal="left" vertical="center"/>
    </xf>
    <xf numFmtId="9" fontId="17" fillId="2" borderId="8" xfId="3" applyFont="1" applyFill="1" applyBorder="1" applyAlignment="1" applyProtection="1">
      <alignment horizontal="center" vertical="top"/>
      <protection locked="0"/>
    </xf>
    <xf numFmtId="9" fontId="17" fillId="2" borderId="45" xfId="3" applyFont="1" applyFill="1" applyBorder="1" applyAlignment="1" applyProtection="1">
      <alignment horizontal="center" vertical="top"/>
      <protection locked="0"/>
    </xf>
    <xf numFmtId="9" fontId="17" fillId="2" borderId="46" xfId="3" applyFont="1" applyFill="1" applyBorder="1" applyAlignment="1" applyProtection="1">
      <alignment horizontal="center" vertical="top"/>
      <protection locked="0"/>
    </xf>
    <xf numFmtId="9" fontId="17" fillId="2" borderId="0" xfId="3" applyFont="1" applyFill="1" applyBorder="1" applyAlignment="1" applyProtection="1">
      <alignment horizontal="center" vertical="top"/>
      <protection locked="0"/>
    </xf>
    <xf numFmtId="9" fontId="17" fillId="2" borderId="47" xfId="3" applyFont="1" applyFill="1" applyBorder="1" applyAlignment="1" applyProtection="1">
      <alignment horizontal="center" vertical="top"/>
      <protection locked="0"/>
    </xf>
    <xf numFmtId="9" fontId="17" fillId="2" borderId="48" xfId="3" applyFont="1" applyFill="1" applyBorder="1" applyAlignment="1" applyProtection="1">
      <alignment horizontal="center" vertical="top"/>
      <protection locked="0"/>
    </xf>
    <xf numFmtId="0" fontId="13" fillId="0" borderId="14" xfId="0" applyFont="1" applyBorder="1" applyAlignment="1">
      <alignment horizontal="center" vertical="center"/>
    </xf>
    <xf numFmtId="0" fontId="15" fillId="0" borderId="2" xfId="0" applyFont="1" applyBorder="1"/>
    <xf numFmtId="0" fontId="13" fillId="0" borderId="16" xfId="0" applyFont="1" applyBorder="1" applyAlignment="1">
      <alignment horizontal="center" vertical="center"/>
    </xf>
    <xf numFmtId="0" fontId="15" fillId="0" borderId="1" xfId="0" applyFont="1" applyBorder="1"/>
    <xf numFmtId="0" fontId="15" fillId="0" borderId="15" xfId="0" applyFont="1" applyBorder="1"/>
    <xf numFmtId="0" fontId="15" fillId="0" borderId="3" xfId="0" applyFont="1" applyBorder="1"/>
    <xf numFmtId="0" fontId="23" fillId="4" borderId="41" xfId="1" applyNumberFormat="1" applyFont="1" applyFill="1" applyBorder="1" applyAlignment="1" applyProtection="1">
      <alignment horizontal="center" vertical="center"/>
    </xf>
    <xf numFmtId="0" fontId="23" fillId="4" borderId="34" xfId="1" applyNumberFormat="1" applyFont="1" applyFill="1" applyBorder="1" applyAlignment="1" applyProtection="1">
      <alignment horizontal="center" vertical="center"/>
    </xf>
    <xf numFmtId="9" fontId="14" fillId="0" borderId="41" xfId="0" applyNumberFormat="1" applyFont="1" applyBorder="1" applyAlignment="1">
      <alignment horizontal="center" vertical="center" wrapText="1"/>
    </xf>
    <xf numFmtId="9" fontId="14" fillId="0" borderId="34" xfId="0" applyNumberFormat="1" applyFont="1" applyBorder="1" applyAlignment="1">
      <alignment horizontal="center" vertical="center" wrapText="1"/>
    </xf>
    <xf numFmtId="1" fontId="14" fillId="4" borderId="34" xfId="0" applyNumberFormat="1" applyFont="1" applyFill="1" applyBorder="1" applyAlignment="1" applyProtection="1">
      <alignment horizontal="left" vertical="top" wrapText="1"/>
      <protection locked="0"/>
    </xf>
    <xf numFmtId="1" fontId="14" fillId="4" borderId="43" xfId="0" applyNumberFormat="1" applyFont="1" applyFill="1" applyBorder="1" applyAlignment="1" applyProtection="1">
      <alignment horizontal="left" vertical="top" wrapText="1"/>
      <protection locked="0"/>
    </xf>
    <xf numFmtId="0" fontId="23" fillId="6" borderId="35" xfId="1" applyNumberFormat="1" applyFont="1" applyFill="1" applyBorder="1" applyAlignment="1" applyProtection="1">
      <alignment horizontal="center" vertical="center"/>
    </xf>
    <xf numFmtId="0" fontId="23" fillId="6" borderId="38" xfId="1" applyNumberFormat="1" applyFont="1" applyFill="1" applyBorder="1" applyAlignment="1" applyProtection="1">
      <alignment horizontal="center" vertical="center"/>
    </xf>
    <xf numFmtId="9" fontId="14" fillId="0" borderId="39" xfId="3" applyFont="1" applyBorder="1" applyAlignment="1" applyProtection="1">
      <alignment horizontal="center" vertical="center" wrapText="1"/>
    </xf>
    <xf numFmtId="9" fontId="14" fillId="0" borderId="34" xfId="3" applyFont="1" applyBorder="1" applyAlignment="1" applyProtection="1">
      <alignment horizontal="center" vertical="center" wrapText="1"/>
    </xf>
    <xf numFmtId="9" fontId="14" fillId="0" borderId="40" xfId="3" applyFont="1" applyBorder="1" applyAlignment="1" applyProtection="1">
      <alignment horizontal="center" vertical="center" wrapText="1"/>
    </xf>
    <xf numFmtId="9" fontId="14" fillId="0" borderId="42" xfId="0" applyNumberFormat="1" applyFont="1" applyBorder="1" applyAlignment="1">
      <alignment horizontal="center" vertical="center" wrapText="1"/>
    </xf>
    <xf numFmtId="0" fontId="19" fillId="9" borderId="44" xfId="0" applyFont="1" applyFill="1" applyBorder="1" applyAlignment="1">
      <alignment horizontal="center" vertical="top"/>
    </xf>
    <xf numFmtId="0" fontId="19" fillId="9" borderId="45" xfId="0" applyFont="1" applyFill="1" applyBorder="1" applyAlignment="1">
      <alignment horizontal="center" vertical="top"/>
    </xf>
    <xf numFmtId="0" fontId="23" fillId="6" borderId="34" xfId="1" applyNumberFormat="1" applyFont="1" applyFill="1" applyBorder="1" applyAlignment="1" applyProtection="1">
      <alignment horizontal="center" vertical="center"/>
    </xf>
    <xf numFmtId="9" fontId="14" fillId="0" borderId="35" xfId="3" applyFont="1" applyBorder="1" applyAlignment="1" applyProtection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49" xfId="0" applyFill="1" applyBorder="1" applyAlignment="1">
      <alignment horizontal="center" wrapText="1"/>
    </xf>
    <xf numFmtId="0" fontId="0" fillId="3" borderId="25" xfId="0" applyFill="1" applyBorder="1" applyAlignment="1">
      <alignment horizontal="center" wrapText="1"/>
    </xf>
    <xf numFmtId="0" fontId="0" fillId="3" borderId="26" xfId="0" applyFill="1" applyBorder="1" applyAlignment="1">
      <alignment horizontal="center" wrapText="1"/>
    </xf>
    <xf numFmtId="0" fontId="0" fillId="0" borderId="4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9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3" borderId="49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0" fillId="3" borderId="50" xfId="0" applyFill="1" applyBorder="1" applyAlignment="1">
      <alignment horizontal="center" wrapText="1"/>
    </xf>
    <xf numFmtId="0" fontId="0" fillId="3" borderId="51" xfId="0" applyFill="1" applyBorder="1" applyAlignment="1">
      <alignment horizontal="center" wrapText="1"/>
    </xf>
    <xf numFmtId="0" fontId="12" fillId="3" borderId="52" xfId="0" applyFont="1" applyFill="1" applyBorder="1" applyAlignment="1">
      <alignment horizontal="center" wrapText="1"/>
    </xf>
    <xf numFmtId="0" fontId="12" fillId="3" borderId="53" xfId="0" applyFont="1" applyFill="1" applyBorder="1" applyAlignment="1">
      <alignment horizontal="center" wrapText="1"/>
    </xf>
    <xf numFmtId="0" fontId="10" fillId="3" borderId="6" xfId="0" applyFont="1" applyFill="1" applyBorder="1" applyAlignment="1">
      <alignment horizontal="center" wrapText="1"/>
    </xf>
    <xf numFmtId="0" fontId="10" fillId="3" borderId="54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wrapText="1"/>
    </xf>
    <xf numFmtId="0" fontId="10" fillId="3" borderId="50" xfId="0" applyFont="1" applyFill="1" applyBorder="1" applyAlignment="1">
      <alignment horizontal="center" wrapText="1"/>
    </xf>
    <xf numFmtId="0" fontId="10" fillId="3" borderId="45" xfId="0" applyFont="1" applyFill="1" applyBorder="1" applyAlignment="1">
      <alignment horizontal="center" wrapText="1"/>
    </xf>
    <xf numFmtId="0" fontId="10" fillId="3" borderId="55" xfId="0" applyFont="1" applyFill="1" applyBorder="1" applyAlignment="1">
      <alignment horizontal="center" wrapText="1"/>
    </xf>
    <xf numFmtId="0" fontId="10" fillId="3" borderId="51" xfId="0" applyFont="1" applyFill="1" applyBorder="1" applyAlignment="1">
      <alignment horizontal="center" wrapText="1"/>
    </xf>
    <xf numFmtId="0" fontId="10" fillId="3" borderId="48" xfId="0" applyFont="1" applyFill="1" applyBorder="1" applyAlignment="1">
      <alignment horizontal="center" wrapText="1"/>
    </xf>
    <xf numFmtId="0" fontId="10" fillId="3" borderId="56" xfId="0" applyFont="1" applyFill="1" applyBorder="1" applyAlignment="1">
      <alignment horizontal="center" wrapText="1"/>
    </xf>
    <xf numFmtId="0" fontId="12" fillId="3" borderId="6" xfId="0" applyFont="1" applyFill="1" applyBorder="1" applyAlignment="1">
      <alignment horizontal="center"/>
    </xf>
    <xf numFmtId="0" fontId="12" fillId="3" borderId="54" xfId="0" applyFont="1" applyFill="1" applyBorder="1" applyAlignment="1">
      <alignment horizontal="center"/>
    </xf>
    <xf numFmtId="0" fontId="12" fillId="3" borderId="13" xfId="0" applyFont="1" applyFill="1" applyBorder="1" applyAlignment="1">
      <alignment horizontal="center"/>
    </xf>
    <xf numFmtId="0" fontId="26" fillId="7" borderId="2" xfId="0" applyFont="1" applyFill="1" applyBorder="1" applyAlignment="1" applyProtection="1">
      <alignment horizontal="center" vertical="center"/>
      <protection locked="0"/>
    </xf>
    <xf numFmtId="0" fontId="26" fillId="7" borderId="9" xfId="0" applyFont="1" applyFill="1" applyBorder="1" applyAlignment="1" applyProtection="1">
      <alignment horizontal="center" vertical="center"/>
      <protection locked="0"/>
    </xf>
    <xf numFmtId="0" fontId="27" fillId="0" borderId="1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8" fillId="7" borderId="3" xfId="0" applyFont="1" applyFill="1" applyBorder="1" applyAlignment="1">
      <alignment horizontal="right" vertical="center" wrapText="1"/>
    </xf>
    <xf numFmtId="0" fontId="29" fillId="11" borderId="3" xfId="0" applyFont="1" applyFill="1" applyBorder="1" applyAlignment="1">
      <alignment horizontal="center" vertical="center" wrapText="1"/>
    </xf>
    <xf numFmtId="0" fontId="28" fillId="10" borderId="3" xfId="0" applyFont="1" applyFill="1" applyBorder="1" applyAlignment="1">
      <alignment horizontal="right" vertical="center" wrapText="1"/>
    </xf>
    <xf numFmtId="1" fontId="29" fillId="11" borderId="3" xfId="0" applyNumberFormat="1" applyFont="1" applyFill="1" applyBorder="1" applyAlignment="1">
      <alignment horizontal="center" vertical="center" wrapText="1"/>
    </xf>
    <xf numFmtId="14" fontId="29" fillId="11" borderId="22" xfId="0" applyNumberFormat="1" applyFont="1" applyFill="1" applyBorder="1" applyAlignment="1">
      <alignment horizontal="center" vertical="center" wrapText="1"/>
    </xf>
    <xf numFmtId="0" fontId="29" fillId="11" borderId="61" xfId="0" applyFont="1" applyFill="1" applyBorder="1" applyAlignment="1">
      <alignment horizontal="center" vertical="center" wrapText="1"/>
    </xf>
    <xf numFmtId="0" fontId="29" fillId="11" borderId="11" xfId="0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2" xr:uid="{00000000-0005-0000-0000-000002000000}"/>
    <cellStyle name="Porcentaje" xfId="3" builtinId="5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1295400</xdr:colOff>
      <xdr:row>0</xdr:row>
      <xdr:rowOff>247650</xdr:rowOff>
    </xdr:from>
    <xdr:to>
      <xdr:col>2</xdr:col>
      <xdr:colOff>571500</xdr:colOff>
      <xdr:row>2</xdr:row>
      <xdr:rowOff>528060</xdr:rowOff>
    </xdr:to>
    <xdr:pic>
      <xdr:nvPicPr>
        <xdr:cNvPr id="11545" name="Imagen 2">
          <a:extLst>
            <a:ext uri="{FF2B5EF4-FFF2-40B4-BE49-F238E27FC236}">
              <a16:creationId xmlns:a16="http://schemas.microsoft.com/office/drawing/2014/main" id="{00000000-0008-0000-0100-0000192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247650"/>
          <a:ext cx="2933700" cy="1804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I33"/>
  <sheetViews>
    <sheetView topLeftCell="A12" zoomScale="150" workbookViewId="0">
      <selection activeCell="B35" sqref="B35"/>
    </sheetView>
  </sheetViews>
  <sheetFormatPr baseColWidth="10" defaultColWidth="11.42578125" defaultRowHeight="15" x14ac:dyDescent="0.25"/>
  <cols>
    <col min="2" max="2" width="39.85546875" customWidth="1"/>
    <col min="3" max="9" width="29.28515625" customWidth="1"/>
  </cols>
  <sheetData>
    <row r="2" spans="2:9" x14ac:dyDescent="0.25">
      <c r="C2" s="142" t="s">
        <v>0</v>
      </c>
      <c r="D2" s="142"/>
      <c r="E2" s="142"/>
      <c r="F2" s="142"/>
      <c r="G2" s="142"/>
      <c r="H2" s="142"/>
      <c r="I2" s="142"/>
    </row>
    <row r="3" spans="2:9" ht="45.75" customHeight="1" thickBot="1" x14ac:dyDescent="0.3">
      <c r="B3" s="34" t="s">
        <v>1</v>
      </c>
      <c r="C3" s="22" t="s">
        <v>2</v>
      </c>
      <c r="D3" s="22" t="s">
        <v>3</v>
      </c>
      <c r="E3" s="22" t="s">
        <v>4</v>
      </c>
      <c r="F3" s="22" t="s">
        <v>5</v>
      </c>
      <c r="G3" s="22" t="s">
        <v>6</v>
      </c>
      <c r="H3" s="22" t="s">
        <v>7</v>
      </c>
      <c r="I3" s="22"/>
    </row>
    <row r="4" spans="2:9" ht="15.75" thickBot="1" x14ac:dyDescent="0.3">
      <c r="C4" s="23"/>
      <c r="D4" s="14"/>
      <c r="E4" s="15"/>
      <c r="F4" s="18"/>
      <c r="G4" s="15"/>
      <c r="H4" s="18"/>
      <c r="I4" s="18"/>
    </row>
    <row r="5" spans="2:9" ht="15.75" thickBot="1" x14ac:dyDescent="0.3">
      <c r="C5" s="17"/>
      <c r="D5" s="17"/>
      <c r="E5" s="13"/>
      <c r="F5" s="7"/>
      <c r="G5" s="13"/>
      <c r="H5" s="7"/>
      <c r="I5" s="7"/>
    </row>
    <row r="6" spans="2:9" ht="15.75" thickBot="1" x14ac:dyDescent="0.3">
      <c r="C6" s="7"/>
      <c r="D6" s="7"/>
      <c r="E6" s="13"/>
      <c r="F6" s="7"/>
      <c r="G6" s="16"/>
      <c r="H6" s="7"/>
      <c r="I6" s="7"/>
    </row>
    <row r="7" spans="2:9" x14ac:dyDescent="0.25">
      <c r="C7" s="7"/>
      <c r="D7" s="7"/>
      <c r="E7" s="13"/>
      <c r="F7" s="7"/>
      <c r="G7" s="7"/>
      <c r="H7" s="7"/>
      <c r="I7" s="7"/>
    </row>
    <row r="8" spans="2:9" x14ac:dyDescent="0.25">
      <c r="C8" s="7"/>
      <c r="D8" s="7"/>
      <c r="E8" s="13"/>
      <c r="F8" s="7"/>
      <c r="G8" s="7"/>
      <c r="H8" s="7"/>
      <c r="I8" s="7"/>
    </row>
    <row r="9" spans="2:9" x14ac:dyDescent="0.25">
      <c r="C9" s="7"/>
      <c r="D9" s="7"/>
      <c r="E9" s="13"/>
      <c r="F9" s="7"/>
      <c r="G9" s="7"/>
      <c r="H9" s="7"/>
      <c r="I9" s="7"/>
    </row>
    <row r="10" spans="2:9" x14ac:dyDescent="0.25">
      <c r="C10" s="7"/>
      <c r="D10" s="7"/>
      <c r="E10" s="13"/>
      <c r="F10" s="7"/>
      <c r="G10" s="7"/>
      <c r="H10" s="7"/>
      <c r="I10" s="7"/>
    </row>
    <row r="11" spans="2:9" x14ac:dyDescent="0.25">
      <c r="C11" s="7"/>
      <c r="D11" s="7"/>
      <c r="E11" s="13"/>
      <c r="F11" s="7"/>
      <c r="G11" s="7"/>
      <c r="H11" s="7"/>
      <c r="I11" s="7"/>
    </row>
    <row r="12" spans="2:9" ht="15.75" thickBot="1" x14ac:dyDescent="0.3">
      <c r="C12" s="7"/>
      <c r="D12" s="7"/>
      <c r="E12" s="16"/>
      <c r="F12" s="7"/>
      <c r="G12" s="7"/>
      <c r="H12" s="7"/>
      <c r="I12" s="7"/>
    </row>
    <row r="13" spans="2:9" x14ac:dyDescent="0.25">
      <c r="C13" s="7"/>
      <c r="D13" s="7"/>
      <c r="E13" s="7"/>
      <c r="F13" s="7"/>
      <c r="G13" s="7"/>
      <c r="H13" s="7"/>
      <c r="I13" s="7"/>
    </row>
    <row r="14" spans="2:9" x14ac:dyDescent="0.25">
      <c r="C14" s="7"/>
      <c r="D14" s="7"/>
      <c r="E14" s="7"/>
      <c r="F14" s="7"/>
      <c r="G14" s="7"/>
      <c r="H14" s="7"/>
      <c r="I14" s="7"/>
    </row>
    <row r="15" spans="2:9" x14ac:dyDescent="0.25">
      <c r="C15" s="7"/>
      <c r="D15" s="7"/>
      <c r="E15" s="7"/>
      <c r="F15" s="7"/>
      <c r="G15" s="7"/>
      <c r="H15" s="7"/>
      <c r="I15" s="7"/>
    </row>
    <row r="27" spans="2:2" x14ac:dyDescent="0.25">
      <c r="B27" t="s">
        <v>8</v>
      </c>
    </row>
    <row r="28" spans="2:2" x14ac:dyDescent="0.25">
      <c r="B28" s="7" t="s">
        <v>9</v>
      </c>
    </row>
    <row r="29" spans="2:2" x14ac:dyDescent="0.25">
      <c r="B29" s="7" t="s">
        <v>10</v>
      </c>
    </row>
    <row r="30" spans="2:2" x14ac:dyDescent="0.25">
      <c r="B30" s="7" t="s">
        <v>11</v>
      </c>
    </row>
    <row r="31" spans="2:2" x14ac:dyDescent="0.25">
      <c r="B31" s="7" t="s">
        <v>12</v>
      </c>
    </row>
    <row r="32" spans="2:2" x14ac:dyDescent="0.25">
      <c r="B32" s="7" t="s">
        <v>13</v>
      </c>
    </row>
    <row r="33" spans="2:2" x14ac:dyDescent="0.25">
      <c r="B33" s="7"/>
    </row>
  </sheetData>
  <mergeCells count="1">
    <mergeCell ref="C2:I2"/>
  </mergeCells>
  <phoneticPr fontId="4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0.499984740745262"/>
    <pageSetUpPr fitToPage="1"/>
  </sheetPr>
  <dimension ref="A1:IV84"/>
  <sheetViews>
    <sheetView showGridLines="0" tabSelected="1" zoomScale="112" zoomScaleNormal="112" zoomScaleSheetLayoutView="25" zoomScalePageLayoutView="40" workbookViewId="0">
      <selection activeCell="E2" sqref="E2:AM2"/>
    </sheetView>
  </sheetViews>
  <sheetFormatPr baseColWidth="10" defaultColWidth="2.85546875" defaultRowHeight="15" x14ac:dyDescent="0.2"/>
  <cols>
    <col min="1" max="1" width="1.7109375" style="64" customWidth="1"/>
    <col min="2" max="2" width="54.85546875" style="64" customWidth="1"/>
    <col min="3" max="3" width="8.85546875" style="65" customWidth="1"/>
    <col min="4" max="4" width="22.7109375" style="64" customWidth="1"/>
    <col min="5" max="5" width="80.7109375" style="64" customWidth="1"/>
    <col min="6" max="8" width="13.140625" style="64" customWidth="1"/>
    <col min="9" max="9" width="5.140625" style="64" customWidth="1"/>
    <col min="10" max="12" width="13.140625" style="64" customWidth="1"/>
    <col min="13" max="13" width="5.140625" style="64" customWidth="1"/>
    <col min="14" max="16" width="13.140625" style="64" customWidth="1"/>
    <col min="17" max="17" width="5.140625" style="64" customWidth="1"/>
    <col min="18" max="20" width="13.140625" style="64" customWidth="1"/>
    <col min="21" max="21" width="5.140625" style="64" customWidth="1"/>
    <col min="22" max="22" width="13.140625" style="64" customWidth="1"/>
    <col min="23" max="23" width="14.42578125" style="64" customWidth="1"/>
    <col min="24" max="26" width="44.42578125" style="64" customWidth="1"/>
    <col min="27" max="27" width="12" style="64" customWidth="1"/>
    <col min="28" max="30" width="44.42578125" style="64" customWidth="1"/>
    <col min="31" max="31" width="12" style="64" customWidth="1"/>
    <col min="32" max="34" width="44.42578125" style="64" customWidth="1"/>
    <col min="35" max="35" width="12" style="64" customWidth="1"/>
    <col min="36" max="38" width="44.42578125" style="64" customWidth="1"/>
    <col min="39" max="16384" width="2.85546875" style="64"/>
  </cols>
  <sheetData>
    <row r="1" spans="1:256" ht="60" customHeight="1" x14ac:dyDescent="0.2">
      <c r="B1" s="120"/>
      <c r="C1" s="121"/>
      <c r="D1" s="121"/>
      <c r="E1" s="171" t="s">
        <v>97</v>
      </c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72"/>
    </row>
    <row r="2" spans="1:256" ht="60" customHeight="1" x14ac:dyDescent="0.2">
      <c r="B2" s="122"/>
      <c r="C2" s="123"/>
      <c r="D2" s="123"/>
      <c r="E2" s="173" t="s">
        <v>14</v>
      </c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4"/>
    </row>
    <row r="3" spans="1:256" s="103" customFormat="1" ht="60" customHeight="1" thickBot="1" x14ac:dyDescent="0.25">
      <c r="A3" s="64"/>
      <c r="B3" s="124"/>
      <c r="C3" s="125"/>
      <c r="D3" s="125"/>
      <c r="E3" s="175" t="s">
        <v>15</v>
      </c>
      <c r="F3" s="175"/>
      <c r="G3" s="175"/>
      <c r="H3" s="175"/>
      <c r="I3" s="175"/>
      <c r="J3" s="176" t="s">
        <v>96</v>
      </c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7" t="s">
        <v>16</v>
      </c>
      <c r="V3" s="177"/>
      <c r="W3" s="177"/>
      <c r="X3" s="177"/>
      <c r="Y3" s="178">
        <v>0</v>
      </c>
      <c r="Z3" s="178"/>
      <c r="AA3" s="178"/>
      <c r="AB3" s="178"/>
      <c r="AC3" s="177" t="s">
        <v>17</v>
      </c>
      <c r="AD3" s="177"/>
      <c r="AE3" s="177"/>
      <c r="AF3" s="177"/>
      <c r="AG3" s="179">
        <v>46185</v>
      </c>
      <c r="AH3" s="180"/>
      <c r="AI3" s="180"/>
      <c r="AJ3" s="180"/>
      <c r="AK3" s="180"/>
      <c r="AL3" s="180"/>
      <c r="AM3" s="181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02"/>
      <c r="BR3" s="102"/>
      <c r="BS3" s="102"/>
      <c r="BT3" s="102"/>
      <c r="BU3" s="102"/>
      <c r="BV3" s="102"/>
      <c r="BW3" s="102"/>
      <c r="BX3" s="102"/>
      <c r="BY3" s="102"/>
      <c r="BZ3" s="102"/>
      <c r="CA3" s="102"/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/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2"/>
      <c r="DD3" s="102"/>
      <c r="DE3" s="102"/>
      <c r="DF3" s="102"/>
      <c r="DG3" s="102"/>
      <c r="DH3" s="102"/>
      <c r="DI3" s="102"/>
      <c r="DJ3" s="102"/>
      <c r="DK3" s="102"/>
      <c r="DL3" s="102"/>
      <c r="DM3" s="102"/>
      <c r="DN3" s="102"/>
      <c r="DO3" s="102"/>
      <c r="DP3" s="102"/>
      <c r="DQ3" s="102"/>
      <c r="DR3" s="102"/>
      <c r="DS3" s="102"/>
      <c r="DT3" s="102"/>
      <c r="DU3" s="102"/>
      <c r="DV3" s="102"/>
      <c r="DW3" s="102"/>
      <c r="DX3" s="102"/>
      <c r="DY3" s="102"/>
      <c r="DZ3" s="102"/>
      <c r="EA3" s="102"/>
      <c r="EB3" s="102"/>
      <c r="EC3" s="102"/>
      <c r="ED3" s="102"/>
      <c r="EE3" s="102"/>
      <c r="EF3" s="102"/>
      <c r="EG3" s="102"/>
      <c r="EH3" s="102"/>
      <c r="EI3" s="102"/>
      <c r="EJ3" s="102"/>
      <c r="EK3" s="102"/>
      <c r="EL3" s="102"/>
      <c r="EM3" s="102"/>
      <c r="EN3" s="102"/>
      <c r="EO3" s="102"/>
      <c r="EP3" s="102"/>
      <c r="EQ3" s="102"/>
      <c r="ER3" s="102"/>
      <c r="ES3" s="102"/>
      <c r="ET3" s="102"/>
      <c r="EU3" s="102"/>
      <c r="EV3" s="102"/>
      <c r="EW3" s="102"/>
      <c r="EX3" s="102"/>
      <c r="EY3" s="102"/>
      <c r="EZ3" s="102"/>
      <c r="FA3" s="102"/>
      <c r="FB3" s="102"/>
      <c r="FC3" s="102"/>
      <c r="FD3" s="102"/>
      <c r="FE3" s="102"/>
      <c r="FF3" s="102"/>
      <c r="FG3" s="102"/>
      <c r="FH3" s="102"/>
      <c r="FI3" s="102"/>
      <c r="FJ3" s="102"/>
      <c r="FK3" s="102"/>
      <c r="FL3" s="102"/>
      <c r="FM3" s="102"/>
      <c r="FN3" s="102"/>
      <c r="FO3" s="102"/>
      <c r="FP3" s="102"/>
      <c r="FQ3" s="102"/>
      <c r="FR3" s="102"/>
      <c r="FS3" s="102"/>
      <c r="FT3" s="102"/>
      <c r="FU3" s="102"/>
      <c r="FV3" s="102"/>
      <c r="FW3" s="102"/>
      <c r="FX3" s="102"/>
      <c r="FY3" s="102"/>
      <c r="FZ3" s="102"/>
      <c r="GA3" s="102"/>
      <c r="GB3" s="102"/>
      <c r="GC3" s="102"/>
      <c r="GD3" s="102"/>
      <c r="GE3" s="102"/>
      <c r="GF3" s="102"/>
      <c r="GG3" s="102"/>
      <c r="GH3" s="102"/>
      <c r="GI3" s="102"/>
      <c r="GJ3" s="102"/>
      <c r="GK3" s="102"/>
      <c r="GL3" s="102"/>
      <c r="GM3" s="102"/>
      <c r="GN3" s="102"/>
      <c r="GO3" s="102"/>
      <c r="GP3" s="102"/>
      <c r="GQ3" s="102"/>
      <c r="GR3" s="102"/>
      <c r="GS3" s="102"/>
      <c r="GT3" s="102"/>
      <c r="GU3" s="102"/>
      <c r="GV3" s="102"/>
      <c r="GW3" s="102"/>
      <c r="GX3" s="102"/>
      <c r="GY3" s="102"/>
      <c r="GZ3" s="102"/>
      <c r="HA3" s="102"/>
      <c r="HB3" s="102"/>
      <c r="HC3" s="102"/>
      <c r="HD3" s="102"/>
      <c r="HE3" s="102"/>
      <c r="HF3" s="102"/>
      <c r="HG3" s="102"/>
      <c r="HH3" s="102"/>
      <c r="HI3" s="102"/>
      <c r="HJ3" s="102"/>
      <c r="HK3" s="102"/>
      <c r="HL3" s="102"/>
      <c r="HM3" s="102"/>
      <c r="HN3" s="102"/>
      <c r="HO3" s="102"/>
      <c r="HP3" s="102"/>
      <c r="HQ3" s="102"/>
      <c r="HR3" s="102"/>
      <c r="HS3" s="102"/>
      <c r="HT3" s="102"/>
      <c r="HU3" s="102"/>
      <c r="HV3" s="102"/>
      <c r="HW3" s="102"/>
      <c r="HX3" s="102"/>
      <c r="HY3" s="102"/>
      <c r="HZ3" s="102"/>
      <c r="IA3" s="102"/>
      <c r="IB3" s="102"/>
      <c r="IC3" s="102"/>
      <c r="ID3" s="102"/>
      <c r="IE3" s="102"/>
      <c r="IF3" s="102"/>
      <c r="IG3" s="102"/>
      <c r="IH3" s="102"/>
      <c r="II3" s="102"/>
      <c r="IJ3" s="102"/>
      <c r="IK3" s="102"/>
      <c r="IL3" s="102"/>
      <c r="IM3" s="102"/>
      <c r="IN3" s="102"/>
      <c r="IO3" s="102"/>
      <c r="IP3" s="102"/>
      <c r="IQ3" s="102"/>
      <c r="IR3" s="102"/>
      <c r="IS3" s="102"/>
      <c r="IT3" s="102"/>
      <c r="IU3" s="102"/>
      <c r="IV3" s="102"/>
    </row>
    <row r="4" spans="1:256" ht="15.75" thickBot="1" x14ac:dyDescent="0.25"/>
    <row r="5" spans="1:256" ht="30" customHeight="1" x14ac:dyDescent="0.2">
      <c r="B5" s="112" t="s">
        <v>18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4" t="s">
        <v>19</v>
      </c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</row>
    <row r="6" spans="1:256" ht="16.5" customHeight="1" x14ac:dyDescent="0.2">
      <c r="B6" s="113" t="s">
        <v>20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6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</row>
    <row r="7" spans="1:256" ht="15.75" customHeight="1" thickBot="1" x14ac:dyDescent="0.25"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8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</row>
    <row r="8" spans="1:256" s="104" customFormat="1" ht="87.75" customHeight="1" thickBot="1" x14ac:dyDescent="0.25">
      <c r="A8" s="64"/>
      <c r="B8" s="66" t="s">
        <v>21</v>
      </c>
      <c r="C8" s="67" t="s">
        <v>22</v>
      </c>
      <c r="D8" s="68" t="s">
        <v>23</v>
      </c>
      <c r="E8" s="68" t="s">
        <v>24</v>
      </c>
      <c r="F8" s="69" t="s">
        <v>25</v>
      </c>
      <c r="G8" s="69" t="s">
        <v>26</v>
      </c>
      <c r="H8" s="69" t="s">
        <v>27</v>
      </c>
      <c r="I8" s="69" t="s">
        <v>28</v>
      </c>
      <c r="J8" s="69" t="s">
        <v>29</v>
      </c>
      <c r="K8" s="69" t="s">
        <v>30</v>
      </c>
      <c r="L8" s="69" t="s">
        <v>31</v>
      </c>
      <c r="M8" s="69" t="s">
        <v>32</v>
      </c>
      <c r="N8" s="69" t="s">
        <v>33</v>
      </c>
      <c r="O8" s="69" t="s">
        <v>34</v>
      </c>
      <c r="P8" s="69" t="s">
        <v>35</v>
      </c>
      <c r="Q8" s="69" t="s">
        <v>36</v>
      </c>
      <c r="R8" s="69" t="s">
        <v>37</v>
      </c>
      <c r="S8" s="69" t="s">
        <v>38</v>
      </c>
      <c r="T8" s="69" t="s">
        <v>39</v>
      </c>
      <c r="U8" s="69" t="s">
        <v>40</v>
      </c>
      <c r="V8" s="69" t="s">
        <v>41</v>
      </c>
      <c r="W8" s="70" t="s">
        <v>42</v>
      </c>
      <c r="X8" s="71" t="s">
        <v>25</v>
      </c>
      <c r="Y8" s="71" t="s">
        <v>26</v>
      </c>
      <c r="Z8" s="71" t="s">
        <v>27</v>
      </c>
      <c r="AA8" s="72" t="s">
        <v>43</v>
      </c>
      <c r="AB8" s="71" t="s">
        <v>29</v>
      </c>
      <c r="AC8" s="71" t="s">
        <v>30</v>
      </c>
      <c r="AD8" s="71" t="s">
        <v>31</v>
      </c>
      <c r="AE8" s="72" t="s">
        <v>43</v>
      </c>
      <c r="AF8" s="71" t="s">
        <v>33</v>
      </c>
      <c r="AG8" s="71" t="s">
        <v>34</v>
      </c>
      <c r="AH8" s="71" t="s">
        <v>35</v>
      </c>
      <c r="AI8" s="72" t="s">
        <v>43</v>
      </c>
      <c r="AJ8" s="71" t="s">
        <v>37</v>
      </c>
      <c r="AK8" s="71" t="s">
        <v>38</v>
      </c>
      <c r="AL8" s="71" t="s">
        <v>39</v>
      </c>
      <c r="AM8" s="72" t="s">
        <v>43</v>
      </c>
    </row>
    <row r="9" spans="1:256" ht="15.75" thickTop="1" x14ac:dyDescent="0.2">
      <c r="B9" s="130" t="s">
        <v>44</v>
      </c>
      <c r="C9" s="73"/>
      <c r="D9" s="74" t="s">
        <v>8</v>
      </c>
      <c r="E9" s="75"/>
      <c r="F9" s="76"/>
      <c r="G9" s="76"/>
      <c r="H9" s="76"/>
      <c r="I9" s="77">
        <f t="shared" ref="I9:I14" si="0">SUM(F9:H9)</f>
        <v>0</v>
      </c>
      <c r="J9" s="76"/>
      <c r="K9" s="76"/>
      <c r="L9" s="76"/>
      <c r="M9" s="77">
        <f t="shared" ref="M9:M14" si="1">SUM(J9:L9)</f>
        <v>0</v>
      </c>
      <c r="N9" s="76"/>
      <c r="O9" s="76"/>
      <c r="P9" s="76"/>
      <c r="Q9" s="77">
        <f t="shared" ref="Q9:Q14" si="2">SUM(N9:P9)</f>
        <v>0</v>
      </c>
      <c r="R9" s="76"/>
      <c r="S9" s="76"/>
      <c r="T9" s="76"/>
      <c r="U9" s="77">
        <f t="shared" ref="U9:U14" si="3">SUM(R9:T9)</f>
        <v>0</v>
      </c>
      <c r="V9" s="132">
        <f>+SUM(F9:H14)+SUM(J9:L14)+SUM(N9:P14)+SUM(R9:T14)</f>
        <v>0</v>
      </c>
      <c r="W9" s="134" t="e">
        <f>+V17/V9</f>
        <v>#DIV/0!</v>
      </c>
      <c r="X9" s="108" t="s">
        <v>45</v>
      </c>
      <c r="Y9" s="108" t="s">
        <v>46</v>
      </c>
      <c r="Z9" s="108" t="s">
        <v>46</v>
      </c>
      <c r="AA9" s="128" t="str">
        <f>+IF(SUM(F9:H14)&lt;1,"",IF(SUM(F17:H22)/SUM(F9:H14)&gt;1,1,SUM(F17:H22)/SUM(F9:H14)))</f>
        <v/>
      </c>
      <c r="AB9" s="108" t="s">
        <v>47</v>
      </c>
      <c r="AC9" s="108" t="s">
        <v>47</v>
      </c>
      <c r="AD9" s="108" t="s">
        <v>47</v>
      </c>
      <c r="AE9" s="128" t="str">
        <f>+IF(SUM(J9:L14)&lt;1,"",IF(SUM(J17:L22)/SUM(J9:L14)&gt;1,1,SUM(J17:L22)/SUM(J9:L14)))</f>
        <v/>
      </c>
      <c r="AF9" s="108" t="s">
        <v>47</v>
      </c>
      <c r="AG9" s="108" t="s">
        <v>47</v>
      </c>
      <c r="AH9" s="108" t="s">
        <v>47</v>
      </c>
      <c r="AI9" s="128" t="str">
        <f>+IF(SUM(N9:P14)&lt;1,"",IF(SUM(N17:P22)/SUM(N9:P14)&gt;1,1,SUM(N17:P22)/SUM(N9:P14)))</f>
        <v/>
      </c>
      <c r="AJ9" s="108" t="s">
        <v>47</v>
      </c>
      <c r="AK9" s="108" t="s">
        <v>47</v>
      </c>
      <c r="AL9" s="108" t="s">
        <v>47</v>
      </c>
      <c r="AM9" s="105" t="str">
        <f>+IF(SUM(R9:T14)&lt;1,"",IF(SUM(R17:T22)/SUM(R9:T14)&gt;1,1,SUM(R17:T22)/SUM(R9:T14)))</f>
        <v/>
      </c>
    </row>
    <row r="10" spans="1:256" x14ac:dyDescent="0.2">
      <c r="B10" s="130"/>
      <c r="C10" s="73"/>
      <c r="D10" s="74" t="s">
        <v>8</v>
      </c>
      <c r="E10" s="75"/>
      <c r="F10" s="78"/>
      <c r="G10" s="78"/>
      <c r="H10" s="78"/>
      <c r="I10" s="77">
        <f t="shared" si="0"/>
        <v>0</v>
      </c>
      <c r="J10" s="78"/>
      <c r="K10" s="78"/>
      <c r="L10" s="78"/>
      <c r="M10" s="77">
        <f t="shared" si="1"/>
        <v>0</v>
      </c>
      <c r="N10" s="76"/>
      <c r="O10" s="78"/>
      <c r="P10" s="78"/>
      <c r="Q10" s="77">
        <f t="shared" si="2"/>
        <v>0</v>
      </c>
      <c r="R10" s="78"/>
      <c r="S10" s="78"/>
      <c r="T10" s="78"/>
      <c r="U10" s="77">
        <f t="shared" si="3"/>
        <v>0</v>
      </c>
      <c r="V10" s="132"/>
      <c r="W10" s="135"/>
      <c r="X10" s="109"/>
      <c r="Y10" s="109"/>
      <c r="Z10" s="109"/>
      <c r="AA10" s="129"/>
      <c r="AB10" s="109"/>
      <c r="AC10" s="109"/>
      <c r="AD10" s="109"/>
      <c r="AE10" s="129"/>
      <c r="AF10" s="109"/>
      <c r="AG10" s="109"/>
      <c r="AH10" s="109"/>
      <c r="AI10" s="129"/>
      <c r="AJ10" s="109"/>
      <c r="AK10" s="109"/>
      <c r="AL10" s="109"/>
      <c r="AM10" s="106"/>
    </row>
    <row r="11" spans="1:256" x14ac:dyDescent="0.2">
      <c r="B11" s="130"/>
      <c r="C11" s="73"/>
      <c r="D11" s="74" t="s">
        <v>8</v>
      </c>
      <c r="E11" s="75"/>
      <c r="F11" s="78"/>
      <c r="G11" s="78"/>
      <c r="H11" s="78"/>
      <c r="I11" s="77">
        <f t="shared" si="0"/>
        <v>0</v>
      </c>
      <c r="J11" s="78"/>
      <c r="K11" s="78"/>
      <c r="L11" s="78"/>
      <c r="M11" s="77">
        <f t="shared" si="1"/>
        <v>0</v>
      </c>
      <c r="N11" s="78"/>
      <c r="O11" s="78"/>
      <c r="P11" s="78"/>
      <c r="Q11" s="77">
        <f t="shared" si="2"/>
        <v>0</v>
      </c>
      <c r="R11" s="78"/>
      <c r="S11" s="78"/>
      <c r="T11" s="78"/>
      <c r="U11" s="77">
        <f t="shared" si="3"/>
        <v>0</v>
      </c>
      <c r="V11" s="132"/>
      <c r="W11" s="135"/>
      <c r="X11" s="109"/>
      <c r="Y11" s="109"/>
      <c r="Z11" s="109"/>
      <c r="AA11" s="129"/>
      <c r="AB11" s="109"/>
      <c r="AC11" s="109"/>
      <c r="AD11" s="109"/>
      <c r="AE11" s="129"/>
      <c r="AF11" s="109"/>
      <c r="AG11" s="109"/>
      <c r="AH11" s="109"/>
      <c r="AI11" s="129"/>
      <c r="AJ11" s="109"/>
      <c r="AK11" s="109"/>
      <c r="AL11" s="109"/>
      <c r="AM11" s="106"/>
    </row>
    <row r="12" spans="1:256" x14ac:dyDescent="0.2">
      <c r="B12" s="130"/>
      <c r="C12" s="73"/>
      <c r="D12" s="74" t="s">
        <v>8</v>
      </c>
      <c r="E12" s="75"/>
      <c r="F12" s="78"/>
      <c r="G12" s="78"/>
      <c r="H12" s="78"/>
      <c r="I12" s="77">
        <f t="shared" si="0"/>
        <v>0</v>
      </c>
      <c r="J12" s="78"/>
      <c r="K12" s="78"/>
      <c r="L12" s="78"/>
      <c r="M12" s="77">
        <f t="shared" si="1"/>
        <v>0</v>
      </c>
      <c r="N12" s="78"/>
      <c r="O12" s="78"/>
      <c r="P12" s="78"/>
      <c r="Q12" s="77">
        <f t="shared" si="2"/>
        <v>0</v>
      </c>
      <c r="R12" s="78"/>
      <c r="S12" s="78"/>
      <c r="T12" s="78"/>
      <c r="U12" s="77">
        <f t="shared" si="3"/>
        <v>0</v>
      </c>
      <c r="V12" s="132"/>
      <c r="W12" s="135"/>
      <c r="X12" s="109"/>
      <c r="Y12" s="109"/>
      <c r="Z12" s="109"/>
      <c r="AA12" s="129"/>
      <c r="AB12" s="109"/>
      <c r="AC12" s="109"/>
      <c r="AD12" s="109"/>
      <c r="AE12" s="129"/>
      <c r="AF12" s="109"/>
      <c r="AG12" s="109"/>
      <c r="AH12" s="109"/>
      <c r="AI12" s="129"/>
      <c r="AJ12" s="109"/>
      <c r="AK12" s="109"/>
      <c r="AL12" s="109"/>
      <c r="AM12" s="106"/>
    </row>
    <row r="13" spans="1:256" x14ac:dyDescent="0.2">
      <c r="B13" s="130"/>
      <c r="C13" s="73"/>
      <c r="D13" s="74" t="s">
        <v>8</v>
      </c>
      <c r="E13" s="75"/>
      <c r="F13" s="78"/>
      <c r="G13" s="78"/>
      <c r="H13" s="78"/>
      <c r="I13" s="77">
        <f t="shared" si="0"/>
        <v>0</v>
      </c>
      <c r="J13" s="78"/>
      <c r="K13" s="78"/>
      <c r="L13" s="78"/>
      <c r="M13" s="77">
        <f t="shared" si="1"/>
        <v>0</v>
      </c>
      <c r="N13" s="78"/>
      <c r="O13" s="78"/>
      <c r="P13" s="78"/>
      <c r="Q13" s="77">
        <f t="shared" si="2"/>
        <v>0</v>
      </c>
      <c r="R13" s="78"/>
      <c r="S13" s="78"/>
      <c r="T13" s="78"/>
      <c r="U13" s="77">
        <f t="shared" si="3"/>
        <v>0</v>
      </c>
      <c r="V13" s="132"/>
      <c r="W13" s="135"/>
      <c r="X13" s="109"/>
      <c r="Y13" s="109"/>
      <c r="Z13" s="109"/>
      <c r="AA13" s="129"/>
      <c r="AB13" s="109"/>
      <c r="AC13" s="109"/>
      <c r="AD13" s="109"/>
      <c r="AE13" s="129"/>
      <c r="AF13" s="109"/>
      <c r="AG13" s="109"/>
      <c r="AH13" s="109"/>
      <c r="AI13" s="129"/>
      <c r="AJ13" s="109"/>
      <c r="AK13" s="109"/>
      <c r="AL13" s="109"/>
      <c r="AM13" s="106"/>
    </row>
    <row r="14" spans="1:256" ht="15.75" thickBot="1" x14ac:dyDescent="0.25">
      <c r="B14" s="130"/>
      <c r="C14" s="73"/>
      <c r="D14" s="74" t="s">
        <v>8</v>
      </c>
      <c r="E14" s="75"/>
      <c r="F14" s="78"/>
      <c r="G14" s="78"/>
      <c r="H14" s="78"/>
      <c r="I14" s="77">
        <f t="shared" si="0"/>
        <v>0</v>
      </c>
      <c r="J14" s="78"/>
      <c r="K14" s="78"/>
      <c r="L14" s="78"/>
      <c r="M14" s="77">
        <f t="shared" si="1"/>
        <v>0</v>
      </c>
      <c r="N14" s="78"/>
      <c r="O14" s="78"/>
      <c r="P14" s="78"/>
      <c r="Q14" s="77">
        <f t="shared" si="2"/>
        <v>0</v>
      </c>
      <c r="R14" s="78"/>
      <c r="S14" s="78"/>
      <c r="T14" s="78"/>
      <c r="U14" s="77">
        <f t="shared" si="3"/>
        <v>0</v>
      </c>
      <c r="V14" s="132"/>
      <c r="W14" s="135"/>
      <c r="X14" s="109"/>
      <c r="Y14" s="109"/>
      <c r="Z14" s="109"/>
      <c r="AA14" s="129"/>
      <c r="AB14" s="109"/>
      <c r="AC14" s="109"/>
      <c r="AD14" s="109"/>
      <c r="AE14" s="129"/>
      <c r="AF14" s="109"/>
      <c r="AG14" s="109"/>
      <c r="AH14" s="109"/>
      <c r="AI14" s="129"/>
      <c r="AJ14" s="109"/>
      <c r="AK14" s="109"/>
      <c r="AL14" s="109"/>
      <c r="AM14" s="106"/>
    </row>
    <row r="15" spans="1:256" ht="16.5" thickTop="1" thickBot="1" x14ac:dyDescent="0.25">
      <c r="B15" s="130"/>
      <c r="C15" s="79"/>
      <c r="D15" s="80"/>
      <c r="E15" s="81" t="s">
        <v>48</v>
      </c>
      <c r="F15" s="82">
        <f>SUM(F9:F14)</f>
        <v>0</v>
      </c>
      <c r="G15" s="82">
        <f>SUM(G9:G14)</f>
        <v>0</v>
      </c>
      <c r="H15" s="82">
        <f>SUM(H9:H14)</f>
        <v>0</v>
      </c>
      <c r="I15" s="83"/>
      <c r="J15" s="82">
        <f>SUM(J9:J14)</f>
        <v>0</v>
      </c>
      <c r="K15" s="82">
        <f>SUM(K9:K14)</f>
        <v>0</v>
      </c>
      <c r="L15" s="82">
        <f>SUM(L9:L14)</f>
        <v>0</v>
      </c>
      <c r="M15" s="83"/>
      <c r="N15" s="82">
        <f>SUM(N9:N14)</f>
        <v>0</v>
      </c>
      <c r="O15" s="82">
        <f>SUM(O9:O14)</f>
        <v>0</v>
      </c>
      <c r="P15" s="82">
        <f>SUM(P9:P14)</f>
        <v>0</v>
      </c>
      <c r="Q15" s="83"/>
      <c r="R15" s="82">
        <f>SUM(R9:R14)</f>
        <v>0</v>
      </c>
      <c r="S15" s="82">
        <f>SUM(S9:S14)</f>
        <v>0</v>
      </c>
      <c r="T15" s="82">
        <f>SUM(T9:T14)</f>
        <v>0</v>
      </c>
      <c r="U15" s="84"/>
      <c r="V15" s="133"/>
      <c r="W15" s="136"/>
      <c r="X15" s="109"/>
      <c r="Y15" s="109"/>
      <c r="Z15" s="109"/>
      <c r="AA15" s="129"/>
      <c r="AB15" s="109"/>
      <c r="AC15" s="109"/>
      <c r="AD15" s="109"/>
      <c r="AE15" s="129"/>
      <c r="AF15" s="109"/>
      <c r="AG15" s="109"/>
      <c r="AH15" s="109"/>
      <c r="AI15" s="129"/>
      <c r="AJ15" s="109"/>
      <c r="AK15" s="109"/>
      <c r="AL15" s="109"/>
      <c r="AM15" s="106"/>
    </row>
    <row r="16" spans="1:256" ht="16.5" thickTop="1" thickBot="1" x14ac:dyDescent="0.25">
      <c r="B16" s="130"/>
      <c r="C16" s="110" t="s">
        <v>49</v>
      </c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85"/>
      <c r="X16" s="109"/>
      <c r="Y16" s="109"/>
      <c r="Z16" s="109"/>
      <c r="AA16" s="129"/>
      <c r="AB16" s="109"/>
      <c r="AC16" s="109"/>
      <c r="AD16" s="109"/>
      <c r="AE16" s="129"/>
      <c r="AF16" s="109"/>
      <c r="AG16" s="109"/>
      <c r="AH16" s="109"/>
      <c r="AI16" s="129"/>
      <c r="AJ16" s="109"/>
      <c r="AK16" s="109"/>
      <c r="AL16" s="109"/>
      <c r="AM16" s="106"/>
    </row>
    <row r="17" spans="1:39" ht="15.75" thickTop="1" x14ac:dyDescent="0.2">
      <c r="B17" s="130"/>
      <c r="C17" s="73">
        <f t="shared" ref="C17:E22" si="4">+C9</f>
        <v>0</v>
      </c>
      <c r="D17" s="86" t="str">
        <f t="shared" si="4"/>
        <v>Seleccione</v>
      </c>
      <c r="E17" s="87">
        <f t="shared" si="4"/>
        <v>0</v>
      </c>
      <c r="F17" s="88"/>
      <c r="G17" s="88"/>
      <c r="H17" s="88"/>
      <c r="I17" s="89">
        <f t="shared" ref="I17:I22" si="5">SUM(F17:H17)</f>
        <v>0</v>
      </c>
      <c r="J17" s="88"/>
      <c r="K17" s="88">
        <v>1</v>
      </c>
      <c r="L17" s="88"/>
      <c r="M17" s="89">
        <f t="shared" ref="M17:M22" si="6">SUM(J17:L17)</f>
        <v>1</v>
      </c>
      <c r="N17" s="88"/>
      <c r="O17" s="88"/>
      <c r="P17" s="88"/>
      <c r="Q17" s="89">
        <f t="shared" ref="Q17:Q22" si="7">SUM(N17:P17)</f>
        <v>0</v>
      </c>
      <c r="R17" s="88"/>
      <c r="S17" s="88"/>
      <c r="T17" s="88"/>
      <c r="U17" s="89">
        <f t="shared" ref="U17:U22" si="8">SUM(R17:T17)</f>
        <v>0</v>
      </c>
      <c r="V17" s="126">
        <f>+SUM(F17:H22)+SUM(J17:L22)+SUM(N17:P22)+SUM(R17:T22)</f>
        <v>1</v>
      </c>
      <c r="W17" s="90"/>
      <c r="X17" s="109"/>
      <c r="Y17" s="109"/>
      <c r="Z17" s="109"/>
      <c r="AA17" s="129"/>
      <c r="AB17" s="109"/>
      <c r="AC17" s="109"/>
      <c r="AD17" s="109"/>
      <c r="AE17" s="129"/>
      <c r="AF17" s="109"/>
      <c r="AG17" s="109"/>
      <c r="AH17" s="109"/>
      <c r="AI17" s="129"/>
      <c r="AJ17" s="109"/>
      <c r="AK17" s="109"/>
      <c r="AL17" s="109"/>
      <c r="AM17" s="106"/>
    </row>
    <row r="18" spans="1:39" x14ac:dyDescent="0.2">
      <c r="B18" s="130"/>
      <c r="C18" s="73">
        <f t="shared" si="4"/>
        <v>0</v>
      </c>
      <c r="D18" s="86" t="str">
        <f t="shared" si="4"/>
        <v>Seleccione</v>
      </c>
      <c r="E18" s="87">
        <f t="shared" si="4"/>
        <v>0</v>
      </c>
      <c r="F18" s="91"/>
      <c r="G18" s="91"/>
      <c r="H18" s="91"/>
      <c r="I18" s="92">
        <f t="shared" si="5"/>
        <v>0</v>
      </c>
      <c r="J18" s="91"/>
      <c r="K18" s="91"/>
      <c r="L18" s="91"/>
      <c r="M18" s="92">
        <f t="shared" si="6"/>
        <v>0</v>
      </c>
      <c r="N18" s="91"/>
      <c r="O18" s="91"/>
      <c r="P18" s="91"/>
      <c r="Q18" s="92">
        <f t="shared" si="7"/>
        <v>0</v>
      </c>
      <c r="R18" s="91"/>
      <c r="S18" s="91"/>
      <c r="T18" s="91"/>
      <c r="U18" s="92">
        <f t="shared" si="8"/>
        <v>0</v>
      </c>
      <c r="V18" s="127"/>
      <c r="W18" s="90"/>
      <c r="X18" s="109"/>
      <c r="Y18" s="109"/>
      <c r="Z18" s="109"/>
      <c r="AA18" s="129"/>
      <c r="AB18" s="109"/>
      <c r="AC18" s="109"/>
      <c r="AD18" s="109"/>
      <c r="AE18" s="129"/>
      <c r="AF18" s="109"/>
      <c r="AG18" s="109"/>
      <c r="AH18" s="109"/>
      <c r="AI18" s="129"/>
      <c r="AJ18" s="109"/>
      <c r="AK18" s="109"/>
      <c r="AL18" s="109"/>
      <c r="AM18" s="106"/>
    </row>
    <row r="19" spans="1:39" x14ac:dyDescent="0.2">
      <c r="B19" s="130"/>
      <c r="C19" s="73">
        <f t="shared" si="4"/>
        <v>0</v>
      </c>
      <c r="D19" s="86" t="str">
        <f t="shared" si="4"/>
        <v>Seleccione</v>
      </c>
      <c r="E19" s="87">
        <f t="shared" si="4"/>
        <v>0</v>
      </c>
      <c r="F19" s="91"/>
      <c r="G19" s="91"/>
      <c r="H19" s="91"/>
      <c r="I19" s="92">
        <f t="shared" si="5"/>
        <v>0</v>
      </c>
      <c r="J19" s="91"/>
      <c r="K19" s="91"/>
      <c r="L19" s="91"/>
      <c r="M19" s="92">
        <f t="shared" si="6"/>
        <v>0</v>
      </c>
      <c r="N19" s="91"/>
      <c r="O19" s="91"/>
      <c r="P19" s="91"/>
      <c r="Q19" s="92">
        <f t="shared" si="7"/>
        <v>0</v>
      </c>
      <c r="R19" s="91"/>
      <c r="S19" s="91"/>
      <c r="T19" s="91"/>
      <c r="U19" s="92">
        <f t="shared" si="8"/>
        <v>0</v>
      </c>
      <c r="V19" s="127"/>
      <c r="W19" s="90"/>
      <c r="X19" s="109"/>
      <c r="Y19" s="109"/>
      <c r="Z19" s="109"/>
      <c r="AA19" s="129"/>
      <c r="AB19" s="109"/>
      <c r="AC19" s="109"/>
      <c r="AD19" s="109"/>
      <c r="AE19" s="129"/>
      <c r="AF19" s="109"/>
      <c r="AG19" s="109"/>
      <c r="AH19" s="109"/>
      <c r="AI19" s="129"/>
      <c r="AJ19" s="109"/>
      <c r="AK19" s="109"/>
      <c r="AL19" s="109"/>
      <c r="AM19" s="106"/>
    </row>
    <row r="20" spans="1:39" x14ac:dyDescent="0.2">
      <c r="B20" s="130"/>
      <c r="C20" s="73">
        <f t="shared" si="4"/>
        <v>0</v>
      </c>
      <c r="D20" s="86" t="str">
        <f t="shared" si="4"/>
        <v>Seleccione</v>
      </c>
      <c r="E20" s="87">
        <f t="shared" si="4"/>
        <v>0</v>
      </c>
      <c r="F20" s="91"/>
      <c r="G20" s="91"/>
      <c r="H20" s="91"/>
      <c r="I20" s="92">
        <f t="shared" si="5"/>
        <v>0</v>
      </c>
      <c r="J20" s="91"/>
      <c r="K20" s="91"/>
      <c r="L20" s="91"/>
      <c r="M20" s="92">
        <f t="shared" si="6"/>
        <v>0</v>
      </c>
      <c r="N20" s="91"/>
      <c r="O20" s="91"/>
      <c r="P20" s="91"/>
      <c r="Q20" s="92">
        <f t="shared" si="7"/>
        <v>0</v>
      </c>
      <c r="R20" s="91"/>
      <c r="S20" s="91"/>
      <c r="T20" s="91"/>
      <c r="U20" s="92">
        <f t="shared" si="8"/>
        <v>0</v>
      </c>
      <c r="V20" s="127"/>
      <c r="W20" s="90"/>
      <c r="X20" s="109"/>
      <c r="Y20" s="109"/>
      <c r="Z20" s="109"/>
      <c r="AA20" s="93"/>
      <c r="AB20" s="109"/>
      <c r="AC20" s="109"/>
      <c r="AD20" s="109"/>
      <c r="AE20" s="93"/>
      <c r="AF20" s="109"/>
      <c r="AG20" s="109"/>
      <c r="AH20" s="109"/>
      <c r="AI20" s="93"/>
      <c r="AJ20" s="109"/>
      <c r="AK20" s="109"/>
      <c r="AL20" s="109"/>
      <c r="AM20" s="101"/>
    </row>
    <row r="21" spans="1:39" x14ac:dyDescent="0.2">
      <c r="B21" s="130"/>
      <c r="C21" s="73">
        <f t="shared" si="4"/>
        <v>0</v>
      </c>
      <c r="D21" s="86" t="str">
        <f t="shared" si="4"/>
        <v>Seleccione</v>
      </c>
      <c r="E21" s="87">
        <f t="shared" si="4"/>
        <v>0</v>
      </c>
      <c r="F21" s="91"/>
      <c r="G21" s="91"/>
      <c r="H21" s="91"/>
      <c r="I21" s="92">
        <f t="shared" si="5"/>
        <v>0</v>
      </c>
      <c r="J21" s="91"/>
      <c r="K21" s="91"/>
      <c r="L21" s="91"/>
      <c r="M21" s="92">
        <f t="shared" si="6"/>
        <v>0</v>
      </c>
      <c r="N21" s="91"/>
      <c r="O21" s="91"/>
      <c r="P21" s="91"/>
      <c r="Q21" s="92">
        <f t="shared" si="7"/>
        <v>0</v>
      </c>
      <c r="R21" s="91"/>
      <c r="S21" s="91"/>
      <c r="T21" s="91"/>
      <c r="U21" s="92">
        <f t="shared" si="8"/>
        <v>0</v>
      </c>
      <c r="V21" s="127"/>
      <c r="W21" s="90"/>
      <c r="X21" s="109"/>
      <c r="Y21" s="109"/>
      <c r="Z21" s="109"/>
      <c r="AA21" s="93"/>
      <c r="AB21" s="109"/>
      <c r="AC21" s="109"/>
      <c r="AD21" s="109"/>
      <c r="AE21" s="93"/>
      <c r="AF21" s="109"/>
      <c r="AG21" s="109"/>
      <c r="AH21" s="109"/>
      <c r="AI21" s="93"/>
      <c r="AJ21" s="109"/>
      <c r="AK21" s="109"/>
      <c r="AL21" s="109"/>
      <c r="AM21" s="101"/>
    </row>
    <row r="22" spans="1:39" ht="15.75" thickBot="1" x14ac:dyDescent="0.25">
      <c r="B22" s="131"/>
      <c r="C22" s="73">
        <f t="shared" si="4"/>
        <v>0</v>
      </c>
      <c r="D22" s="86" t="str">
        <f t="shared" si="4"/>
        <v>Seleccione</v>
      </c>
      <c r="E22" s="87">
        <f t="shared" si="4"/>
        <v>0</v>
      </c>
      <c r="F22" s="91"/>
      <c r="G22" s="91"/>
      <c r="H22" s="91"/>
      <c r="I22" s="92">
        <f t="shared" si="5"/>
        <v>0</v>
      </c>
      <c r="J22" s="91"/>
      <c r="K22" s="91"/>
      <c r="L22" s="91"/>
      <c r="M22" s="92">
        <f t="shared" si="6"/>
        <v>0</v>
      </c>
      <c r="N22" s="91"/>
      <c r="O22" s="91"/>
      <c r="P22" s="91"/>
      <c r="Q22" s="92">
        <f t="shared" si="7"/>
        <v>0</v>
      </c>
      <c r="R22" s="91"/>
      <c r="S22" s="91"/>
      <c r="T22" s="91"/>
      <c r="U22" s="92">
        <f t="shared" si="8"/>
        <v>0</v>
      </c>
      <c r="V22" s="127"/>
      <c r="W22" s="90"/>
      <c r="X22" s="109"/>
      <c r="Y22" s="109"/>
      <c r="Z22" s="109"/>
      <c r="AA22" s="93"/>
      <c r="AB22" s="109"/>
      <c r="AC22" s="109"/>
      <c r="AD22" s="109"/>
      <c r="AE22" s="93"/>
      <c r="AF22" s="109"/>
      <c r="AG22" s="109"/>
      <c r="AH22" s="109"/>
      <c r="AI22" s="93"/>
      <c r="AJ22" s="109"/>
      <c r="AK22" s="109"/>
      <c r="AL22" s="109"/>
      <c r="AM22" s="101"/>
    </row>
    <row r="23" spans="1:39" s="104" customFormat="1" ht="102" thickTop="1" thickBot="1" x14ac:dyDescent="0.25">
      <c r="A23" s="64"/>
      <c r="B23" s="94" t="s">
        <v>21</v>
      </c>
      <c r="C23" s="95" t="s">
        <v>22</v>
      </c>
      <c r="D23" s="96" t="s">
        <v>23</v>
      </c>
      <c r="E23" s="96" t="s">
        <v>24</v>
      </c>
      <c r="F23" s="97" t="s">
        <v>25</v>
      </c>
      <c r="G23" s="97" t="s">
        <v>26</v>
      </c>
      <c r="H23" s="97" t="s">
        <v>27</v>
      </c>
      <c r="I23" s="97" t="s">
        <v>28</v>
      </c>
      <c r="J23" s="97" t="s">
        <v>29</v>
      </c>
      <c r="K23" s="97" t="s">
        <v>30</v>
      </c>
      <c r="L23" s="97" t="s">
        <v>31</v>
      </c>
      <c r="M23" s="97" t="s">
        <v>32</v>
      </c>
      <c r="N23" s="97" t="s">
        <v>33</v>
      </c>
      <c r="O23" s="97" t="s">
        <v>34</v>
      </c>
      <c r="P23" s="97" t="s">
        <v>35</v>
      </c>
      <c r="Q23" s="97" t="s">
        <v>36</v>
      </c>
      <c r="R23" s="97" t="s">
        <v>37</v>
      </c>
      <c r="S23" s="97" t="s">
        <v>38</v>
      </c>
      <c r="T23" s="97" t="s">
        <v>39</v>
      </c>
      <c r="U23" s="97" t="s">
        <v>40</v>
      </c>
      <c r="V23" s="97" t="s">
        <v>41</v>
      </c>
      <c r="W23" s="70"/>
      <c r="X23" s="71" t="s">
        <v>25</v>
      </c>
      <c r="Y23" s="71" t="s">
        <v>26</v>
      </c>
      <c r="Z23" s="71" t="s">
        <v>27</v>
      </c>
      <c r="AA23" s="72" t="s">
        <v>43</v>
      </c>
      <c r="AB23" s="71" t="s">
        <v>29</v>
      </c>
      <c r="AC23" s="71" t="s">
        <v>30</v>
      </c>
      <c r="AD23" s="71" t="s">
        <v>31</v>
      </c>
      <c r="AE23" s="72" t="s">
        <v>43</v>
      </c>
      <c r="AF23" s="71" t="s">
        <v>33</v>
      </c>
      <c r="AG23" s="71" t="s">
        <v>34</v>
      </c>
      <c r="AH23" s="71" t="s">
        <v>35</v>
      </c>
      <c r="AI23" s="72" t="s">
        <v>43</v>
      </c>
      <c r="AJ23" s="71" t="s">
        <v>37</v>
      </c>
      <c r="AK23" s="71" t="s">
        <v>38</v>
      </c>
      <c r="AL23" s="71" t="s">
        <v>39</v>
      </c>
      <c r="AM23" s="72" t="s">
        <v>43</v>
      </c>
    </row>
    <row r="24" spans="1:39" ht="15.75" thickTop="1" x14ac:dyDescent="0.2">
      <c r="B24" s="130" t="s">
        <v>44</v>
      </c>
      <c r="C24" s="73"/>
      <c r="D24" s="74" t="s">
        <v>8</v>
      </c>
      <c r="E24" s="75"/>
      <c r="F24" s="76"/>
      <c r="G24" s="76"/>
      <c r="H24" s="76"/>
      <c r="I24" s="77">
        <f t="shared" ref="I24:I29" si="9">SUM(F24:H24)</f>
        <v>0</v>
      </c>
      <c r="J24" s="76"/>
      <c r="K24" s="76"/>
      <c r="L24" s="76"/>
      <c r="M24" s="77">
        <f t="shared" ref="M24:M29" si="10">SUM(J24:L24)</f>
        <v>0</v>
      </c>
      <c r="N24" s="78"/>
      <c r="O24" s="78"/>
      <c r="P24" s="78"/>
      <c r="Q24" s="77">
        <f t="shared" ref="Q24:Q29" si="11">SUM(N24:P24)</f>
        <v>0</v>
      </c>
      <c r="R24" s="76"/>
      <c r="S24" s="76"/>
      <c r="T24" s="76"/>
      <c r="U24" s="77">
        <f t="shared" ref="U24:U29" si="12">SUM(R24:T24)</f>
        <v>0</v>
      </c>
      <c r="V24" s="140">
        <f>+SUM(F24:H29)+SUM(J24:L29)+SUM(N24:P29)+SUM(R24:T29)</f>
        <v>0</v>
      </c>
      <c r="W24" s="141" t="e">
        <f>+V32/V24</f>
        <v>#DIV/0!</v>
      </c>
      <c r="X24" s="108" t="s">
        <v>47</v>
      </c>
      <c r="Y24" s="108" t="s">
        <v>47</v>
      </c>
      <c r="Z24" s="108" t="s">
        <v>47</v>
      </c>
      <c r="AA24" s="128" t="str">
        <f>+IF(SUM(F24:H29)&lt;1,"",IF(SUM(F32:H37)/SUM(F24:H29)&gt;1,1,SUM(F32:H37)/SUM(F24:H29)))</f>
        <v/>
      </c>
      <c r="AB24" s="108" t="s">
        <v>47</v>
      </c>
      <c r="AC24" s="108" t="s">
        <v>47</v>
      </c>
      <c r="AD24" s="108" t="s">
        <v>47</v>
      </c>
      <c r="AE24" s="128" t="str">
        <f>+IF(SUM(J24:L29)&lt;1,"",IF(SUM(J32:L37)/SUM(J24:L29)&gt;1,1,SUM(J32:L37)/SUM(J24:L29)))</f>
        <v/>
      </c>
      <c r="AF24" s="108" t="s">
        <v>47</v>
      </c>
      <c r="AG24" s="108" t="s">
        <v>47</v>
      </c>
      <c r="AH24" s="108" t="s">
        <v>47</v>
      </c>
      <c r="AI24" s="128" t="str">
        <f>+IF(SUM(N24:P29)&lt;1,"",IF(SUM(N32:P37)/SUM(N24:P29)&gt;1,1,SUM(N32:P37)/SUM(N24:P29)))</f>
        <v/>
      </c>
      <c r="AJ24" s="108" t="s">
        <v>47</v>
      </c>
      <c r="AK24" s="108" t="s">
        <v>47</v>
      </c>
      <c r="AL24" s="108" t="s">
        <v>47</v>
      </c>
      <c r="AM24" s="105" t="str">
        <f>+IF(SUM(R24:T29)&lt;1,"",IF(SUM(R32:T37)/SUM(R24:T29)&gt;1,1,SUM(R32:T37)/SUM(R24:T29)))</f>
        <v/>
      </c>
    </row>
    <row r="25" spans="1:39" x14ac:dyDescent="0.2">
      <c r="B25" s="130"/>
      <c r="C25" s="73"/>
      <c r="D25" s="74" t="s">
        <v>8</v>
      </c>
      <c r="E25" s="75"/>
      <c r="F25" s="78"/>
      <c r="G25" s="78"/>
      <c r="H25" s="78"/>
      <c r="I25" s="77">
        <f t="shared" si="9"/>
        <v>0</v>
      </c>
      <c r="J25" s="78"/>
      <c r="K25" s="78"/>
      <c r="L25" s="78"/>
      <c r="M25" s="77">
        <f t="shared" si="10"/>
        <v>0</v>
      </c>
      <c r="N25" s="78"/>
      <c r="O25" s="78"/>
      <c r="P25" s="78"/>
      <c r="Q25" s="77">
        <f t="shared" si="11"/>
        <v>0</v>
      </c>
      <c r="R25" s="78"/>
      <c r="S25" s="78"/>
      <c r="T25" s="78"/>
      <c r="U25" s="77">
        <f t="shared" si="12"/>
        <v>0</v>
      </c>
      <c r="V25" s="140"/>
      <c r="W25" s="141"/>
      <c r="X25" s="109"/>
      <c r="Y25" s="109"/>
      <c r="Z25" s="109"/>
      <c r="AA25" s="129"/>
      <c r="AB25" s="109"/>
      <c r="AC25" s="109"/>
      <c r="AD25" s="109"/>
      <c r="AE25" s="129"/>
      <c r="AF25" s="109"/>
      <c r="AG25" s="109"/>
      <c r="AH25" s="109"/>
      <c r="AI25" s="129"/>
      <c r="AJ25" s="109"/>
      <c r="AK25" s="109"/>
      <c r="AL25" s="109"/>
      <c r="AM25" s="106"/>
    </row>
    <row r="26" spans="1:39" x14ac:dyDescent="0.2">
      <c r="B26" s="130"/>
      <c r="C26" s="73"/>
      <c r="D26" s="74" t="s">
        <v>8</v>
      </c>
      <c r="E26" s="75"/>
      <c r="F26" s="78"/>
      <c r="G26" s="78"/>
      <c r="H26" s="78"/>
      <c r="I26" s="77">
        <f t="shared" si="9"/>
        <v>0</v>
      </c>
      <c r="J26" s="78"/>
      <c r="K26" s="78"/>
      <c r="L26" s="78"/>
      <c r="M26" s="77">
        <f t="shared" si="10"/>
        <v>0</v>
      </c>
      <c r="N26" s="78"/>
      <c r="O26" s="78"/>
      <c r="P26" s="78"/>
      <c r="Q26" s="77">
        <f t="shared" si="11"/>
        <v>0</v>
      </c>
      <c r="R26" s="78"/>
      <c r="S26" s="78"/>
      <c r="T26" s="78"/>
      <c r="U26" s="77">
        <f t="shared" si="12"/>
        <v>0</v>
      </c>
      <c r="V26" s="140"/>
      <c r="W26" s="141"/>
      <c r="X26" s="109"/>
      <c r="Y26" s="109"/>
      <c r="Z26" s="109"/>
      <c r="AA26" s="129"/>
      <c r="AB26" s="109"/>
      <c r="AC26" s="109"/>
      <c r="AD26" s="109"/>
      <c r="AE26" s="129"/>
      <c r="AF26" s="109"/>
      <c r="AG26" s="109"/>
      <c r="AH26" s="109"/>
      <c r="AI26" s="129"/>
      <c r="AJ26" s="109"/>
      <c r="AK26" s="109"/>
      <c r="AL26" s="109"/>
      <c r="AM26" s="106"/>
    </row>
    <row r="27" spans="1:39" x14ac:dyDescent="0.2">
      <c r="B27" s="130"/>
      <c r="C27" s="73"/>
      <c r="D27" s="74" t="s">
        <v>8</v>
      </c>
      <c r="E27" s="75"/>
      <c r="F27" s="78"/>
      <c r="G27" s="78"/>
      <c r="H27" s="78"/>
      <c r="I27" s="77">
        <f t="shared" si="9"/>
        <v>0</v>
      </c>
      <c r="J27" s="78"/>
      <c r="K27" s="78"/>
      <c r="L27" s="78"/>
      <c r="M27" s="77">
        <f t="shared" si="10"/>
        <v>0</v>
      </c>
      <c r="N27" s="78"/>
      <c r="O27" s="78"/>
      <c r="P27" s="78"/>
      <c r="Q27" s="77">
        <f t="shared" si="11"/>
        <v>0</v>
      </c>
      <c r="R27" s="78"/>
      <c r="S27" s="78"/>
      <c r="T27" s="78"/>
      <c r="U27" s="77">
        <f t="shared" si="12"/>
        <v>0</v>
      </c>
      <c r="V27" s="140"/>
      <c r="W27" s="141"/>
      <c r="X27" s="109"/>
      <c r="Y27" s="109"/>
      <c r="Z27" s="109"/>
      <c r="AA27" s="129"/>
      <c r="AB27" s="109"/>
      <c r="AC27" s="109"/>
      <c r="AD27" s="109"/>
      <c r="AE27" s="129"/>
      <c r="AF27" s="109"/>
      <c r="AG27" s="109"/>
      <c r="AH27" s="109"/>
      <c r="AI27" s="129"/>
      <c r="AJ27" s="109"/>
      <c r="AK27" s="109"/>
      <c r="AL27" s="109"/>
      <c r="AM27" s="106"/>
    </row>
    <row r="28" spans="1:39" x14ac:dyDescent="0.2">
      <c r="B28" s="130"/>
      <c r="C28" s="73"/>
      <c r="D28" s="74" t="s">
        <v>8</v>
      </c>
      <c r="E28" s="75"/>
      <c r="F28" s="78"/>
      <c r="G28" s="78"/>
      <c r="H28" s="78"/>
      <c r="I28" s="77">
        <f t="shared" si="9"/>
        <v>0</v>
      </c>
      <c r="J28" s="78"/>
      <c r="K28" s="78"/>
      <c r="L28" s="78"/>
      <c r="M28" s="77">
        <f t="shared" si="10"/>
        <v>0</v>
      </c>
      <c r="N28" s="78"/>
      <c r="O28" s="78"/>
      <c r="P28" s="78"/>
      <c r="Q28" s="77">
        <f t="shared" si="11"/>
        <v>0</v>
      </c>
      <c r="R28" s="78"/>
      <c r="S28" s="78"/>
      <c r="T28" s="78"/>
      <c r="U28" s="77">
        <f t="shared" si="12"/>
        <v>0</v>
      </c>
      <c r="V28" s="140"/>
      <c r="W28" s="141"/>
      <c r="X28" s="109"/>
      <c r="Y28" s="109"/>
      <c r="Z28" s="109"/>
      <c r="AA28" s="129"/>
      <c r="AB28" s="109"/>
      <c r="AC28" s="109"/>
      <c r="AD28" s="109"/>
      <c r="AE28" s="129"/>
      <c r="AF28" s="109"/>
      <c r="AG28" s="109"/>
      <c r="AH28" s="109"/>
      <c r="AI28" s="129"/>
      <c r="AJ28" s="109"/>
      <c r="AK28" s="109"/>
      <c r="AL28" s="109"/>
      <c r="AM28" s="106"/>
    </row>
    <row r="29" spans="1:39" ht="15.75" thickBot="1" x14ac:dyDescent="0.25">
      <c r="B29" s="130"/>
      <c r="C29" s="73"/>
      <c r="D29" s="74" t="s">
        <v>8</v>
      </c>
      <c r="E29" s="75"/>
      <c r="F29" s="78"/>
      <c r="G29" s="78"/>
      <c r="H29" s="78"/>
      <c r="I29" s="77">
        <f t="shared" si="9"/>
        <v>0</v>
      </c>
      <c r="J29" s="78"/>
      <c r="K29" s="78"/>
      <c r="L29" s="78"/>
      <c r="M29" s="77">
        <f t="shared" si="10"/>
        <v>0</v>
      </c>
      <c r="N29" s="78"/>
      <c r="O29" s="78"/>
      <c r="P29" s="78"/>
      <c r="Q29" s="77">
        <f t="shared" si="11"/>
        <v>0</v>
      </c>
      <c r="R29" s="78"/>
      <c r="S29" s="78"/>
      <c r="T29" s="78"/>
      <c r="U29" s="77">
        <f t="shared" si="12"/>
        <v>0</v>
      </c>
      <c r="V29" s="140"/>
      <c r="W29" s="141"/>
      <c r="X29" s="109"/>
      <c r="Y29" s="109"/>
      <c r="Z29" s="109"/>
      <c r="AA29" s="129"/>
      <c r="AB29" s="109"/>
      <c r="AC29" s="109"/>
      <c r="AD29" s="109"/>
      <c r="AE29" s="129"/>
      <c r="AF29" s="109"/>
      <c r="AG29" s="109"/>
      <c r="AH29" s="109"/>
      <c r="AI29" s="129"/>
      <c r="AJ29" s="109"/>
      <c r="AK29" s="109"/>
      <c r="AL29" s="109"/>
      <c r="AM29" s="106"/>
    </row>
    <row r="30" spans="1:39" ht="16.5" thickTop="1" thickBot="1" x14ac:dyDescent="0.25">
      <c r="B30" s="130"/>
      <c r="C30" s="73"/>
      <c r="D30" s="80"/>
      <c r="E30" s="81" t="s">
        <v>48</v>
      </c>
      <c r="F30" s="82">
        <f>SUM(F24:F29)</f>
        <v>0</v>
      </c>
      <c r="G30" s="82">
        <f>SUM(G24:G29)</f>
        <v>0</v>
      </c>
      <c r="H30" s="82">
        <f>SUM(H24:H29)</f>
        <v>0</v>
      </c>
      <c r="I30" s="83"/>
      <c r="J30" s="82">
        <f>SUM(J24:J29)</f>
        <v>0</v>
      </c>
      <c r="K30" s="82">
        <f>SUM(K24:K29)</f>
        <v>0</v>
      </c>
      <c r="L30" s="82">
        <f>SUM(L24:L29)</f>
        <v>0</v>
      </c>
      <c r="M30" s="83"/>
      <c r="N30" s="82">
        <f>SUM(N24:N29)</f>
        <v>0</v>
      </c>
      <c r="O30" s="82">
        <f>SUM(O24:O29)</f>
        <v>0</v>
      </c>
      <c r="P30" s="82">
        <f>SUM(P24:P29)</f>
        <v>0</v>
      </c>
      <c r="Q30" s="83"/>
      <c r="R30" s="82">
        <f>SUM(R24:R29)</f>
        <v>0</v>
      </c>
      <c r="S30" s="82">
        <f>SUM(S24:S29)</f>
        <v>0</v>
      </c>
      <c r="T30" s="82">
        <f>SUM(T24:T29)</f>
        <v>0</v>
      </c>
      <c r="U30" s="83"/>
      <c r="V30" s="98"/>
      <c r="W30" s="141"/>
      <c r="X30" s="109"/>
      <c r="Y30" s="109"/>
      <c r="Z30" s="109"/>
      <c r="AA30" s="129"/>
      <c r="AB30" s="109"/>
      <c r="AC30" s="109"/>
      <c r="AD30" s="109"/>
      <c r="AE30" s="129"/>
      <c r="AF30" s="109"/>
      <c r="AG30" s="109"/>
      <c r="AH30" s="109"/>
      <c r="AI30" s="129"/>
      <c r="AJ30" s="109"/>
      <c r="AK30" s="109"/>
      <c r="AL30" s="109"/>
      <c r="AM30" s="106"/>
    </row>
    <row r="31" spans="1:39" ht="16.5" thickTop="1" thickBot="1" x14ac:dyDescent="0.25">
      <c r="B31" s="130"/>
      <c r="C31" s="110" t="s">
        <v>49</v>
      </c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85"/>
      <c r="X31" s="109"/>
      <c r="Y31" s="109"/>
      <c r="Z31" s="109"/>
      <c r="AA31" s="129"/>
      <c r="AB31" s="109"/>
      <c r="AC31" s="109"/>
      <c r="AD31" s="109"/>
      <c r="AE31" s="129"/>
      <c r="AF31" s="109"/>
      <c r="AG31" s="109"/>
      <c r="AH31" s="109"/>
      <c r="AI31" s="129"/>
      <c r="AJ31" s="109"/>
      <c r="AK31" s="109"/>
      <c r="AL31" s="109"/>
      <c r="AM31" s="106"/>
    </row>
    <row r="32" spans="1:39" ht="15.75" thickTop="1" x14ac:dyDescent="0.2">
      <c r="B32" s="130"/>
      <c r="C32" s="73">
        <f t="shared" ref="C32:E37" si="13">+C24</f>
        <v>0</v>
      </c>
      <c r="D32" s="87" t="str">
        <f t="shared" si="13"/>
        <v>Seleccione</v>
      </c>
      <c r="E32" s="87">
        <f t="shared" si="13"/>
        <v>0</v>
      </c>
      <c r="F32" s="88"/>
      <c r="G32" s="88"/>
      <c r="H32" s="88"/>
      <c r="I32" s="89">
        <f t="shared" ref="I32:I37" si="14">SUM(F32:H32)</f>
        <v>0</v>
      </c>
      <c r="J32" s="88"/>
      <c r="K32" s="88"/>
      <c r="L32" s="88"/>
      <c r="M32" s="89">
        <f t="shared" ref="M32:M37" si="15">SUM(J32:L32)</f>
        <v>0</v>
      </c>
      <c r="N32" s="88"/>
      <c r="O32" s="91"/>
      <c r="P32" s="91"/>
      <c r="Q32" s="89">
        <f t="shared" ref="Q32:Q37" si="16">SUM(N32:P32)</f>
        <v>0</v>
      </c>
      <c r="R32" s="88"/>
      <c r="S32" s="88"/>
      <c r="T32" s="88"/>
      <c r="U32" s="89">
        <f t="shared" ref="U32:U37" si="17">SUM(R32:T32)</f>
        <v>0</v>
      </c>
      <c r="V32" s="126">
        <f>+SUM(F32:H37)+SUM(J32:L37)+SUM(N32:P37)+SUM(R32:T37)</f>
        <v>0</v>
      </c>
      <c r="W32" s="90"/>
      <c r="X32" s="109"/>
      <c r="Y32" s="109"/>
      <c r="Z32" s="109"/>
      <c r="AA32" s="129"/>
      <c r="AB32" s="109"/>
      <c r="AC32" s="109"/>
      <c r="AD32" s="109"/>
      <c r="AE32" s="129"/>
      <c r="AF32" s="109"/>
      <c r="AG32" s="109"/>
      <c r="AH32" s="109"/>
      <c r="AI32" s="129"/>
      <c r="AJ32" s="109"/>
      <c r="AK32" s="109"/>
      <c r="AL32" s="109"/>
      <c r="AM32" s="106"/>
    </row>
    <row r="33" spans="2:39" x14ac:dyDescent="0.2">
      <c r="B33" s="130"/>
      <c r="C33" s="73">
        <f t="shared" si="13"/>
        <v>0</v>
      </c>
      <c r="D33" s="87" t="str">
        <f t="shared" si="13"/>
        <v>Seleccione</v>
      </c>
      <c r="E33" s="87">
        <f t="shared" si="13"/>
        <v>0</v>
      </c>
      <c r="F33" s="91"/>
      <c r="G33" s="91"/>
      <c r="H33" s="91"/>
      <c r="I33" s="92">
        <f t="shared" si="14"/>
        <v>0</v>
      </c>
      <c r="J33" s="91"/>
      <c r="K33" s="91"/>
      <c r="L33" s="91"/>
      <c r="M33" s="92">
        <f t="shared" si="15"/>
        <v>0</v>
      </c>
      <c r="N33" s="91"/>
      <c r="O33" s="91"/>
      <c r="P33" s="91"/>
      <c r="Q33" s="92">
        <f t="shared" si="16"/>
        <v>0</v>
      </c>
      <c r="R33" s="91"/>
      <c r="S33" s="91"/>
      <c r="T33" s="91"/>
      <c r="U33" s="92">
        <f t="shared" si="17"/>
        <v>0</v>
      </c>
      <c r="V33" s="127"/>
      <c r="W33" s="90"/>
      <c r="X33" s="109"/>
      <c r="Y33" s="109"/>
      <c r="Z33" s="109"/>
      <c r="AA33" s="129"/>
      <c r="AB33" s="109"/>
      <c r="AC33" s="109"/>
      <c r="AD33" s="109"/>
      <c r="AE33" s="129"/>
      <c r="AF33" s="109"/>
      <c r="AG33" s="109"/>
      <c r="AH33" s="109"/>
      <c r="AI33" s="129"/>
      <c r="AJ33" s="109"/>
      <c r="AK33" s="109"/>
      <c r="AL33" s="109"/>
      <c r="AM33" s="106"/>
    </row>
    <row r="34" spans="2:39" ht="15.75" thickBot="1" x14ac:dyDescent="0.25">
      <c r="B34" s="130"/>
      <c r="C34" s="73">
        <f t="shared" si="13"/>
        <v>0</v>
      </c>
      <c r="D34" s="87" t="str">
        <f t="shared" si="13"/>
        <v>Seleccione</v>
      </c>
      <c r="E34" s="87">
        <f t="shared" si="13"/>
        <v>0</v>
      </c>
      <c r="F34" s="91"/>
      <c r="G34" s="91"/>
      <c r="H34" s="91"/>
      <c r="I34" s="92">
        <f t="shared" si="14"/>
        <v>0</v>
      </c>
      <c r="J34" s="91"/>
      <c r="K34" s="91"/>
      <c r="L34" s="91"/>
      <c r="M34" s="92">
        <f t="shared" si="15"/>
        <v>0</v>
      </c>
      <c r="N34" s="91"/>
      <c r="O34" s="91"/>
      <c r="P34" s="91"/>
      <c r="Q34" s="92">
        <f t="shared" si="16"/>
        <v>0</v>
      </c>
      <c r="R34" s="91"/>
      <c r="S34" s="91"/>
      <c r="T34" s="91"/>
      <c r="U34" s="92">
        <f t="shared" si="17"/>
        <v>0</v>
      </c>
      <c r="V34" s="127"/>
      <c r="W34" s="90"/>
      <c r="X34" s="109"/>
      <c r="Y34" s="109"/>
      <c r="Z34" s="109"/>
      <c r="AA34" s="137"/>
      <c r="AB34" s="109"/>
      <c r="AC34" s="109"/>
      <c r="AD34" s="109"/>
      <c r="AE34" s="137"/>
      <c r="AF34" s="109"/>
      <c r="AG34" s="109"/>
      <c r="AH34" s="109"/>
      <c r="AI34" s="137"/>
      <c r="AJ34" s="109"/>
      <c r="AK34" s="109"/>
      <c r="AL34" s="109"/>
      <c r="AM34" s="107"/>
    </row>
    <row r="35" spans="2:39" ht="15.75" thickTop="1" x14ac:dyDescent="0.2">
      <c r="B35" s="130"/>
      <c r="C35" s="73">
        <f t="shared" si="13"/>
        <v>0</v>
      </c>
      <c r="D35" s="87" t="str">
        <f t="shared" si="13"/>
        <v>Seleccione</v>
      </c>
      <c r="E35" s="87">
        <f t="shared" si="13"/>
        <v>0</v>
      </c>
      <c r="F35" s="91"/>
      <c r="G35" s="91"/>
      <c r="H35" s="91"/>
      <c r="I35" s="92">
        <f t="shared" si="14"/>
        <v>0</v>
      </c>
      <c r="J35" s="91"/>
      <c r="K35" s="91"/>
      <c r="L35" s="91"/>
      <c r="M35" s="92">
        <f t="shared" si="15"/>
        <v>0</v>
      </c>
      <c r="N35" s="91"/>
      <c r="O35" s="91"/>
      <c r="P35" s="91"/>
      <c r="Q35" s="92">
        <f t="shared" si="16"/>
        <v>0</v>
      </c>
      <c r="R35" s="91"/>
      <c r="S35" s="91"/>
      <c r="T35" s="91"/>
      <c r="U35" s="92">
        <f t="shared" si="17"/>
        <v>0</v>
      </c>
      <c r="V35" s="127"/>
      <c r="W35" s="90"/>
      <c r="X35" s="109"/>
      <c r="Y35" s="109"/>
      <c r="Z35" s="109"/>
      <c r="AA35" s="93"/>
      <c r="AB35" s="109"/>
      <c r="AC35" s="109"/>
      <c r="AD35" s="109"/>
      <c r="AE35" s="93"/>
      <c r="AF35" s="109"/>
      <c r="AG35" s="109"/>
      <c r="AH35" s="109"/>
      <c r="AI35" s="93"/>
      <c r="AJ35" s="109"/>
      <c r="AK35" s="109"/>
      <c r="AL35" s="109"/>
      <c r="AM35" s="101"/>
    </row>
    <row r="36" spans="2:39" x14ac:dyDescent="0.2">
      <c r="B36" s="130"/>
      <c r="C36" s="73">
        <f t="shared" si="13"/>
        <v>0</v>
      </c>
      <c r="D36" s="87" t="str">
        <f t="shared" si="13"/>
        <v>Seleccione</v>
      </c>
      <c r="E36" s="87">
        <f t="shared" si="13"/>
        <v>0</v>
      </c>
      <c r="F36" s="91"/>
      <c r="G36" s="91"/>
      <c r="H36" s="91"/>
      <c r="I36" s="92">
        <f t="shared" si="14"/>
        <v>0</v>
      </c>
      <c r="J36" s="91"/>
      <c r="K36" s="91"/>
      <c r="L36" s="91"/>
      <c r="M36" s="92">
        <f t="shared" si="15"/>
        <v>0</v>
      </c>
      <c r="N36" s="91"/>
      <c r="O36" s="91"/>
      <c r="P36" s="91"/>
      <c r="Q36" s="92">
        <f t="shared" si="16"/>
        <v>0</v>
      </c>
      <c r="R36" s="91"/>
      <c r="S36" s="91"/>
      <c r="T36" s="91"/>
      <c r="U36" s="92">
        <f t="shared" si="17"/>
        <v>0</v>
      </c>
      <c r="V36" s="127"/>
      <c r="W36" s="90"/>
      <c r="X36" s="109"/>
      <c r="Y36" s="109"/>
      <c r="Z36" s="109"/>
      <c r="AA36" s="93"/>
      <c r="AB36" s="109"/>
      <c r="AC36" s="109"/>
      <c r="AD36" s="109"/>
      <c r="AE36" s="93"/>
      <c r="AF36" s="109"/>
      <c r="AG36" s="109"/>
      <c r="AH36" s="109"/>
      <c r="AI36" s="93"/>
      <c r="AJ36" s="109"/>
      <c r="AK36" s="109"/>
      <c r="AL36" s="109"/>
      <c r="AM36" s="101"/>
    </row>
    <row r="37" spans="2:39" ht="15.75" thickBot="1" x14ac:dyDescent="0.25">
      <c r="B37" s="131"/>
      <c r="C37" s="73">
        <f t="shared" si="13"/>
        <v>0</v>
      </c>
      <c r="D37" s="87" t="str">
        <f t="shared" si="13"/>
        <v>Seleccione</v>
      </c>
      <c r="E37" s="87">
        <f t="shared" si="13"/>
        <v>0</v>
      </c>
      <c r="F37" s="91"/>
      <c r="G37" s="91"/>
      <c r="H37" s="91"/>
      <c r="I37" s="92">
        <f t="shared" si="14"/>
        <v>0</v>
      </c>
      <c r="J37" s="91"/>
      <c r="K37" s="91"/>
      <c r="L37" s="91"/>
      <c r="M37" s="92">
        <f t="shared" si="15"/>
        <v>0</v>
      </c>
      <c r="N37" s="91"/>
      <c r="O37" s="91"/>
      <c r="P37" s="91"/>
      <c r="Q37" s="92">
        <f t="shared" si="16"/>
        <v>0</v>
      </c>
      <c r="R37" s="91"/>
      <c r="S37" s="91"/>
      <c r="T37" s="91"/>
      <c r="U37" s="92">
        <f t="shared" si="17"/>
        <v>0</v>
      </c>
      <c r="V37" s="127"/>
      <c r="W37" s="90"/>
      <c r="X37" s="109"/>
      <c r="Y37" s="109"/>
      <c r="Z37" s="109"/>
      <c r="AA37" s="93"/>
      <c r="AB37" s="109"/>
      <c r="AC37" s="109"/>
      <c r="AD37" s="109"/>
      <c r="AE37" s="93"/>
      <c r="AF37" s="109"/>
      <c r="AG37" s="109"/>
      <c r="AH37" s="109"/>
      <c r="AI37" s="93"/>
      <c r="AJ37" s="109"/>
      <c r="AK37" s="109"/>
      <c r="AL37" s="109"/>
      <c r="AM37" s="101"/>
    </row>
    <row r="38" spans="2:39" ht="102" thickTop="1" thickBot="1" x14ac:dyDescent="0.25">
      <c r="B38" s="94" t="s">
        <v>21</v>
      </c>
      <c r="C38" s="95" t="s">
        <v>22</v>
      </c>
      <c r="D38" s="96" t="s">
        <v>23</v>
      </c>
      <c r="E38" s="96" t="s">
        <v>24</v>
      </c>
      <c r="F38" s="97" t="s">
        <v>25</v>
      </c>
      <c r="G38" s="97" t="s">
        <v>26</v>
      </c>
      <c r="H38" s="97" t="s">
        <v>27</v>
      </c>
      <c r="I38" s="97" t="s">
        <v>28</v>
      </c>
      <c r="J38" s="97" t="s">
        <v>29</v>
      </c>
      <c r="K38" s="97" t="s">
        <v>30</v>
      </c>
      <c r="L38" s="97" t="s">
        <v>31</v>
      </c>
      <c r="M38" s="97" t="s">
        <v>32</v>
      </c>
      <c r="N38" s="97" t="s">
        <v>33</v>
      </c>
      <c r="O38" s="97" t="s">
        <v>34</v>
      </c>
      <c r="P38" s="97" t="s">
        <v>35</v>
      </c>
      <c r="Q38" s="97" t="s">
        <v>36</v>
      </c>
      <c r="R38" s="97" t="s">
        <v>37</v>
      </c>
      <c r="S38" s="97" t="s">
        <v>38</v>
      </c>
      <c r="T38" s="97" t="s">
        <v>39</v>
      </c>
      <c r="U38" s="97" t="s">
        <v>40</v>
      </c>
      <c r="V38" s="97" t="s">
        <v>41</v>
      </c>
      <c r="W38" s="70"/>
      <c r="X38" s="71" t="s">
        <v>25</v>
      </c>
      <c r="Y38" s="71" t="s">
        <v>26</v>
      </c>
      <c r="Z38" s="71" t="s">
        <v>27</v>
      </c>
      <c r="AA38" s="72" t="s">
        <v>43</v>
      </c>
      <c r="AB38" s="71" t="s">
        <v>29</v>
      </c>
      <c r="AC38" s="71" t="s">
        <v>30</v>
      </c>
      <c r="AD38" s="71" t="s">
        <v>31</v>
      </c>
      <c r="AE38" s="72" t="s">
        <v>43</v>
      </c>
      <c r="AF38" s="71" t="s">
        <v>33</v>
      </c>
      <c r="AG38" s="71" t="s">
        <v>34</v>
      </c>
      <c r="AH38" s="71" t="s">
        <v>35</v>
      </c>
      <c r="AI38" s="72" t="s">
        <v>43</v>
      </c>
      <c r="AJ38" s="71" t="s">
        <v>37</v>
      </c>
      <c r="AK38" s="71" t="s">
        <v>38</v>
      </c>
      <c r="AL38" s="71" t="s">
        <v>39</v>
      </c>
      <c r="AM38" s="72" t="s">
        <v>43</v>
      </c>
    </row>
    <row r="39" spans="2:39" ht="15.75" thickTop="1" x14ac:dyDescent="0.2">
      <c r="B39" s="130" t="s">
        <v>44</v>
      </c>
      <c r="C39" s="73">
        <v>1</v>
      </c>
      <c r="D39" s="74" t="s">
        <v>8</v>
      </c>
      <c r="E39" s="75"/>
      <c r="F39" s="76"/>
      <c r="G39" s="76"/>
      <c r="H39" s="76"/>
      <c r="I39" s="77">
        <f t="shared" ref="I39:I44" si="18">SUM(F39:H39)</f>
        <v>0</v>
      </c>
      <c r="J39" s="76"/>
      <c r="K39" s="76"/>
      <c r="L39" s="76"/>
      <c r="M39" s="77">
        <f t="shared" ref="M39:M44" si="19">SUM(J39:L39)</f>
        <v>0</v>
      </c>
      <c r="N39" s="76"/>
      <c r="O39" s="76"/>
      <c r="P39" s="76"/>
      <c r="Q39" s="77">
        <f t="shared" ref="Q39:Q44" si="20">SUM(N39:P39)</f>
        <v>0</v>
      </c>
      <c r="R39" s="76"/>
      <c r="S39" s="76"/>
      <c r="T39" s="76"/>
      <c r="U39" s="77">
        <f t="shared" ref="U39:U44" si="21">SUM(R39:T39)</f>
        <v>0</v>
      </c>
      <c r="V39" s="140">
        <f>+SUM(F39:H44)+SUM(J39:L44)+SUM(N39:P44)+SUM(R39:T44)</f>
        <v>0</v>
      </c>
      <c r="W39" s="135" t="e">
        <f>+V47/V39</f>
        <v>#DIV/0!</v>
      </c>
      <c r="X39" s="108" t="s">
        <v>47</v>
      </c>
      <c r="Y39" s="108" t="s">
        <v>47</v>
      </c>
      <c r="Z39" s="108" t="s">
        <v>47</v>
      </c>
      <c r="AA39" s="128" t="str">
        <f>+IF(SUM(F39:H44)&lt;1,"",IF(SUM(F47:H52)/SUM(F39:H44)&gt;1,1,SUM(F47:H52)/SUM(F39:H44)))</f>
        <v/>
      </c>
      <c r="AB39" s="108" t="s">
        <v>47</v>
      </c>
      <c r="AC39" s="108" t="s">
        <v>47</v>
      </c>
      <c r="AD39" s="108" t="s">
        <v>47</v>
      </c>
      <c r="AE39" s="128" t="str">
        <f>+IF(SUM(J39:L44)&lt;1,"",IF(SUM(J47:L52)/SUM(J39:L44)&gt;1,1,SUM(J47:L52)/SUM(J39:L44)))</f>
        <v/>
      </c>
      <c r="AF39" s="108" t="s">
        <v>47</v>
      </c>
      <c r="AG39" s="108" t="s">
        <v>47</v>
      </c>
      <c r="AH39" s="108" t="s">
        <v>47</v>
      </c>
      <c r="AI39" s="128" t="str">
        <f>+IF(SUM(N39:P44)&lt;1,"",IF(SUM(N47:P52)/SUM(N39:P44)&gt;1,1,SUM(N47:P52)/SUM(N39:P44)))</f>
        <v/>
      </c>
      <c r="AJ39" s="108" t="s">
        <v>47</v>
      </c>
      <c r="AK39" s="108" t="s">
        <v>47</v>
      </c>
      <c r="AL39" s="108" t="s">
        <v>47</v>
      </c>
      <c r="AM39" s="105" t="str">
        <f>+IF(SUM(R39:T44)&lt;1,"",IF(SUM(R47:T52)/SUM(R39:T44)&gt;1,1,SUM(R47:T52)/SUM(R39:T44)))</f>
        <v/>
      </c>
    </row>
    <row r="40" spans="2:39" x14ac:dyDescent="0.2">
      <c r="B40" s="130"/>
      <c r="C40" s="73">
        <v>2</v>
      </c>
      <c r="D40" s="74" t="s">
        <v>8</v>
      </c>
      <c r="E40" s="75"/>
      <c r="F40" s="78"/>
      <c r="G40" s="78"/>
      <c r="H40" s="78"/>
      <c r="I40" s="77">
        <f t="shared" si="18"/>
        <v>0</v>
      </c>
      <c r="J40" s="78"/>
      <c r="K40" s="78"/>
      <c r="L40" s="78"/>
      <c r="M40" s="77">
        <f t="shared" si="19"/>
        <v>0</v>
      </c>
      <c r="N40" s="78"/>
      <c r="O40" s="78"/>
      <c r="P40" s="78"/>
      <c r="Q40" s="77">
        <f t="shared" si="20"/>
        <v>0</v>
      </c>
      <c r="R40" s="78"/>
      <c r="S40" s="78"/>
      <c r="T40" s="78"/>
      <c r="U40" s="77">
        <f t="shared" si="21"/>
        <v>0</v>
      </c>
      <c r="V40" s="140"/>
      <c r="W40" s="135"/>
      <c r="X40" s="109"/>
      <c r="Y40" s="109"/>
      <c r="Z40" s="109"/>
      <c r="AA40" s="129"/>
      <c r="AB40" s="109"/>
      <c r="AC40" s="109"/>
      <c r="AD40" s="109"/>
      <c r="AE40" s="129"/>
      <c r="AF40" s="109"/>
      <c r="AG40" s="109"/>
      <c r="AH40" s="109"/>
      <c r="AI40" s="129"/>
      <c r="AJ40" s="109"/>
      <c r="AK40" s="109"/>
      <c r="AL40" s="109"/>
      <c r="AM40" s="106"/>
    </row>
    <row r="41" spans="2:39" x14ac:dyDescent="0.2">
      <c r="B41" s="130"/>
      <c r="C41" s="73">
        <v>3</v>
      </c>
      <c r="D41" s="74" t="s">
        <v>8</v>
      </c>
      <c r="E41" s="75"/>
      <c r="F41" s="78"/>
      <c r="G41" s="78"/>
      <c r="H41" s="78"/>
      <c r="I41" s="77">
        <f t="shared" si="18"/>
        <v>0</v>
      </c>
      <c r="J41" s="78"/>
      <c r="K41" s="78"/>
      <c r="L41" s="78"/>
      <c r="M41" s="77">
        <f t="shared" si="19"/>
        <v>0</v>
      </c>
      <c r="N41" s="78"/>
      <c r="O41" s="78"/>
      <c r="P41" s="78"/>
      <c r="Q41" s="77">
        <f t="shared" si="20"/>
        <v>0</v>
      </c>
      <c r="R41" s="78"/>
      <c r="S41" s="78"/>
      <c r="T41" s="78"/>
      <c r="U41" s="77">
        <f t="shared" si="21"/>
        <v>0</v>
      </c>
      <c r="V41" s="140"/>
      <c r="W41" s="135"/>
      <c r="X41" s="109"/>
      <c r="Y41" s="109"/>
      <c r="Z41" s="109"/>
      <c r="AA41" s="129"/>
      <c r="AB41" s="109"/>
      <c r="AC41" s="109"/>
      <c r="AD41" s="109"/>
      <c r="AE41" s="129"/>
      <c r="AF41" s="109"/>
      <c r="AG41" s="109"/>
      <c r="AH41" s="109"/>
      <c r="AI41" s="129"/>
      <c r="AJ41" s="109"/>
      <c r="AK41" s="109"/>
      <c r="AL41" s="109"/>
      <c r="AM41" s="106"/>
    </row>
    <row r="42" spans="2:39" x14ac:dyDescent="0.2">
      <c r="B42" s="130"/>
      <c r="C42" s="73">
        <v>4</v>
      </c>
      <c r="D42" s="74" t="s">
        <v>8</v>
      </c>
      <c r="E42" s="75"/>
      <c r="F42" s="78"/>
      <c r="G42" s="78"/>
      <c r="H42" s="78"/>
      <c r="I42" s="77">
        <f t="shared" si="18"/>
        <v>0</v>
      </c>
      <c r="J42" s="78"/>
      <c r="K42" s="78"/>
      <c r="L42" s="78"/>
      <c r="M42" s="77">
        <f t="shared" si="19"/>
        <v>0</v>
      </c>
      <c r="N42" s="78"/>
      <c r="O42" s="78"/>
      <c r="P42" s="78"/>
      <c r="Q42" s="77">
        <f t="shared" si="20"/>
        <v>0</v>
      </c>
      <c r="R42" s="78"/>
      <c r="S42" s="78"/>
      <c r="T42" s="78"/>
      <c r="U42" s="77">
        <f t="shared" si="21"/>
        <v>0</v>
      </c>
      <c r="V42" s="140"/>
      <c r="W42" s="135"/>
      <c r="X42" s="109"/>
      <c r="Y42" s="109"/>
      <c r="Z42" s="109"/>
      <c r="AA42" s="129"/>
      <c r="AB42" s="109"/>
      <c r="AC42" s="109"/>
      <c r="AD42" s="109"/>
      <c r="AE42" s="129"/>
      <c r="AF42" s="109"/>
      <c r="AG42" s="109"/>
      <c r="AH42" s="109"/>
      <c r="AI42" s="129"/>
      <c r="AJ42" s="109"/>
      <c r="AK42" s="109"/>
      <c r="AL42" s="109"/>
      <c r="AM42" s="106"/>
    </row>
    <row r="43" spans="2:39" x14ac:dyDescent="0.2">
      <c r="B43" s="130"/>
      <c r="C43" s="73">
        <v>5</v>
      </c>
      <c r="D43" s="74" t="s">
        <v>8</v>
      </c>
      <c r="E43" s="75"/>
      <c r="F43" s="78"/>
      <c r="G43" s="78"/>
      <c r="H43" s="78"/>
      <c r="I43" s="77">
        <f t="shared" si="18"/>
        <v>0</v>
      </c>
      <c r="J43" s="78"/>
      <c r="K43" s="78"/>
      <c r="L43" s="78"/>
      <c r="M43" s="77">
        <f t="shared" si="19"/>
        <v>0</v>
      </c>
      <c r="N43" s="78"/>
      <c r="O43" s="78"/>
      <c r="P43" s="78"/>
      <c r="Q43" s="77">
        <f t="shared" si="20"/>
        <v>0</v>
      </c>
      <c r="R43" s="78"/>
      <c r="S43" s="78"/>
      <c r="T43" s="78"/>
      <c r="U43" s="77">
        <f t="shared" si="21"/>
        <v>0</v>
      </c>
      <c r="V43" s="140"/>
      <c r="W43" s="135"/>
      <c r="X43" s="109"/>
      <c r="Y43" s="109"/>
      <c r="Z43" s="109"/>
      <c r="AA43" s="129"/>
      <c r="AB43" s="109"/>
      <c r="AC43" s="109"/>
      <c r="AD43" s="109"/>
      <c r="AE43" s="129"/>
      <c r="AF43" s="109"/>
      <c r="AG43" s="109"/>
      <c r="AH43" s="109"/>
      <c r="AI43" s="129"/>
      <c r="AJ43" s="109"/>
      <c r="AK43" s="109"/>
      <c r="AL43" s="109"/>
      <c r="AM43" s="106"/>
    </row>
    <row r="44" spans="2:39" ht="15.75" thickBot="1" x14ac:dyDescent="0.25">
      <c r="B44" s="130"/>
      <c r="C44" s="73">
        <v>6</v>
      </c>
      <c r="D44" s="74" t="s">
        <v>8</v>
      </c>
      <c r="E44" s="75"/>
      <c r="F44" s="78"/>
      <c r="G44" s="78"/>
      <c r="H44" s="78"/>
      <c r="I44" s="77">
        <f t="shared" si="18"/>
        <v>0</v>
      </c>
      <c r="J44" s="78"/>
      <c r="K44" s="78"/>
      <c r="L44" s="78"/>
      <c r="M44" s="77">
        <f t="shared" si="19"/>
        <v>0</v>
      </c>
      <c r="N44" s="78"/>
      <c r="O44" s="78"/>
      <c r="P44" s="78"/>
      <c r="Q44" s="77">
        <f t="shared" si="20"/>
        <v>0</v>
      </c>
      <c r="R44" s="78"/>
      <c r="S44" s="78"/>
      <c r="T44" s="78"/>
      <c r="U44" s="77">
        <f t="shared" si="21"/>
        <v>0</v>
      </c>
      <c r="V44" s="140"/>
      <c r="W44" s="135"/>
      <c r="X44" s="109"/>
      <c r="Y44" s="109"/>
      <c r="Z44" s="109"/>
      <c r="AA44" s="129"/>
      <c r="AB44" s="109"/>
      <c r="AC44" s="109"/>
      <c r="AD44" s="109"/>
      <c r="AE44" s="129"/>
      <c r="AF44" s="109"/>
      <c r="AG44" s="109"/>
      <c r="AH44" s="109"/>
      <c r="AI44" s="129"/>
      <c r="AJ44" s="109"/>
      <c r="AK44" s="109"/>
      <c r="AL44" s="109"/>
      <c r="AM44" s="106"/>
    </row>
    <row r="45" spans="2:39" ht="16.5" thickTop="1" thickBot="1" x14ac:dyDescent="0.25">
      <c r="B45" s="130"/>
      <c r="C45" s="73"/>
      <c r="D45" s="80"/>
      <c r="E45" s="81" t="s">
        <v>48</v>
      </c>
      <c r="F45" s="82">
        <f>SUM(F38:F44)</f>
        <v>0</v>
      </c>
      <c r="G45" s="82">
        <f>SUM(G38:G44)</f>
        <v>0</v>
      </c>
      <c r="H45" s="82">
        <f>SUM(H38:H44)</f>
        <v>0</v>
      </c>
      <c r="I45" s="83"/>
      <c r="J45" s="82">
        <f>SUM(J38:J44)</f>
        <v>0</v>
      </c>
      <c r="K45" s="82">
        <f>SUM(K38:K44)</f>
        <v>0</v>
      </c>
      <c r="L45" s="82">
        <f>SUM(L38:L44)</f>
        <v>0</v>
      </c>
      <c r="M45" s="83"/>
      <c r="N45" s="82">
        <f>SUM(N38:N44)</f>
        <v>0</v>
      </c>
      <c r="O45" s="82">
        <f>SUM(O38:O44)</f>
        <v>0</v>
      </c>
      <c r="P45" s="82">
        <f>SUM(P38:P44)</f>
        <v>0</v>
      </c>
      <c r="Q45" s="83"/>
      <c r="R45" s="82">
        <f>SUM(R38:R44)</f>
        <v>0</v>
      </c>
      <c r="S45" s="82">
        <f>SUM(S38:S44)</f>
        <v>0</v>
      </c>
      <c r="T45" s="82">
        <f>SUM(T38:T44)</f>
        <v>0</v>
      </c>
      <c r="U45" s="83"/>
      <c r="V45" s="98"/>
      <c r="W45" s="99"/>
      <c r="X45" s="109"/>
      <c r="Y45" s="109"/>
      <c r="Z45" s="109"/>
      <c r="AA45" s="129"/>
      <c r="AB45" s="109"/>
      <c r="AC45" s="109"/>
      <c r="AD45" s="109"/>
      <c r="AE45" s="129"/>
      <c r="AF45" s="109"/>
      <c r="AG45" s="109"/>
      <c r="AH45" s="109"/>
      <c r="AI45" s="129"/>
      <c r="AJ45" s="109"/>
      <c r="AK45" s="109"/>
      <c r="AL45" s="109"/>
      <c r="AM45" s="106"/>
    </row>
    <row r="46" spans="2:39" ht="16.5" thickTop="1" thickBot="1" x14ac:dyDescent="0.25">
      <c r="B46" s="130"/>
      <c r="C46" s="110" t="s">
        <v>49</v>
      </c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85"/>
      <c r="X46" s="109"/>
      <c r="Y46" s="109"/>
      <c r="Z46" s="109"/>
      <c r="AA46" s="129"/>
      <c r="AB46" s="109"/>
      <c r="AC46" s="109"/>
      <c r="AD46" s="109"/>
      <c r="AE46" s="129"/>
      <c r="AF46" s="109"/>
      <c r="AG46" s="109"/>
      <c r="AH46" s="109"/>
      <c r="AI46" s="129"/>
      <c r="AJ46" s="109"/>
      <c r="AK46" s="109"/>
      <c r="AL46" s="109"/>
      <c r="AM46" s="106"/>
    </row>
    <row r="47" spans="2:39" ht="15.75" thickTop="1" x14ac:dyDescent="0.2">
      <c r="B47" s="130"/>
      <c r="C47" s="73">
        <f t="shared" ref="C47:E52" si="22">+C39</f>
        <v>1</v>
      </c>
      <c r="D47" s="87" t="str">
        <f t="shared" si="22"/>
        <v>Seleccione</v>
      </c>
      <c r="E47" s="87">
        <f t="shared" si="22"/>
        <v>0</v>
      </c>
      <c r="F47" s="88"/>
      <c r="G47" s="88"/>
      <c r="H47" s="88"/>
      <c r="I47" s="89">
        <f t="shared" ref="I47:I52" si="23">SUM(F47:H47)</f>
        <v>0</v>
      </c>
      <c r="J47" s="88"/>
      <c r="K47" s="88"/>
      <c r="L47" s="88"/>
      <c r="M47" s="89">
        <f t="shared" ref="M47:M52" si="24">SUM(J47:L47)</f>
        <v>0</v>
      </c>
      <c r="N47" s="88"/>
      <c r="O47" s="88"/>
      <c r="P47" s="88"/>
      <c r="Q47" s="89">
        <f t="shared" ref="Q47:Q52" si="25">SUM(N47:P47)</f>
        <v>0</v>
      </c>
      <c r="R47" s="88"/>
      <c r="S47" s="88"/>
      <c r="T47" s="88"/>
      <c r="U47" s="89">
        <f t="shared" ref="U47:U52" si="26">SUM(R47:T47)</f>
        <v>0</v>
      </c>
      <c r="V47" s="126">
        <f>+SUM(F47:H52)+SUM(J47:L52)+SUM(N47:P52)+SUM(R47:T52)</f>
        <v>0</v>
      </c>
      <c r="W47" s="90"/>
      <c r="X47" s="109"/>
      <c r="Y47" s="109"/>
      <c r="Z47" s="109"/>
      <c r="AA47" s="129"/>
      <c r="AB47" s="109"/>
      <c r="AC47" s="109"/>
      <c r="AD47" s="109"/>
      <c r="AE47" s="129"/>
      <c r="AF47" s="109"/>
      <c r="AG47" s="109"/>
      <c r="AH47" s="109"/>
      <c r="AI47" s="129"/>
      <c r="AJ47" s="109"/>
      <c r="AK47" s="109"/>
      <c r="AL47" s="109"/>
      <c r="AM47" s="106"/>
    </row>
    <row r="48" spans="2:39" x14ac:dyDescent="0.2">
      <c r="B48" s="130"/>
      <c r="C48" s="73">
        <f t="shared" si="22"/>
        <v>2</v>
      </c>
      <c r="D48" s="87" t="str">
        <f t="shared" si="22"/>
        <v>Seleccione</v>
      </c>
      <c r="E48" s="87">
        <f t="shared" si="22"/>
        <v>0</v>
      </c>
      <c r="F48" s="91"/>
      <c r="G48" s="91"/>
      <c r="H48" s="91"/>
      <c r="I48" s="92">
        <f t="shared" si="23"/>
        <v>0</v>
      </c>
      <c r="J48" s="91"/>
      <c r="K48" s="91"/>
      <c r="L48" s="91"/>
      <c r="M48" s="92">
        <f t="shared" si="24"/>
        <v>0</v>
      </c>
      <c r="N48" s="91"/>
      <c r="O48" s="91"/>
      <c r="P48" s="91"/>
      <c r="Q48" s="92">
        <f t="shared" si="25"/>
        <v>0</v>
      </c>
      <c r="R48" s="91"/>
      <c r="S48" s="91"/>
      <c r="T48" s="91"/>
      <c r="U48" s="92">
        <f t="shared" si="26"/>
        <v>0</v>
      </c>
      <c r="V48" s="127"/>
      <c r="W48" s="90"/>
      <c r="X48" s="109"/>
      <c r="Y48" s="109"/>
      <c r="Z48" s="109"/>
      <c r="AA48" s="129"/>
      <c r="AB48" s="109"/>
      <c r="AC48" s="109"/>
      <c r="AD48" s="109"/>
      <c r="AE48" s="129"/>
      <c r="AF48" s="109"/>
      <c r="AG48" s="109"/>
      <c r="AH48" s="109"/>
      <c r="AI48" s="129"/>
      <c r="AJ48" s="109"/>
      <c r="AK48" s="109"/>
      <c r="AL48" s="109"/>
      <c r="AM48" s="106"/>
    </row>
    <row r="49" spans="2:39" x14ac:dyDescent="0.2">
      <c r="B49" s="130"/>
      <c r="C49" s="73">
        <f t="shared" si="22"/>
        <v>3</v>
      </c>
      <c r="D49" s="87" t="str">
        <f t="shared" si="22"/>
        <v>Seleccione</v>
      </c>
      <c r="E49" s="87">
        <f t="shared" si="22"/>
        <v>0</v>
      </c>
      <c r="F49" s="91"/>
      <c r="G49" s="91"/>
      <c r="H49" s="91"/>
      <c r="I49" s="92">
        <f t="shared" si="23"/>
        <v>0</v>
      </c>
      <c r="J49" s="91"/>
      <c r="K49" s="91"/>
      <c r="L49" s="91"/>
      <c r="M49" s="92">
        <f t="shared" si="24"/>
        <v>0</v>
      </c>
      <c r="N49" s="91"/>
      <c r="O49" s="91"/>
      <c r="P49" s="91"/>
      <c r="Q49" s="92">
        <f t="shared" si="25"/>
        <v>0</v>
      </c>
      <c r="R49" s="91"/>
      <c r="S49" s="91"/>
      <c r="T49" s="91"/>
      <c r="U49" s="92">
        <f t="shared" si="26"/>
        <v>0</v>
      </c>
      <c r="V49" s="127"/>
      <c r="W49" s="90"/>
      <c r="X49" s="109"/>
      <c r="Y49" s="109"/>
      <c r="Z49" s="109"/>
      <c r="AA49" s="129"/>
      <c r="AB49" s="109"/>
      <c r="AC49" s="109"/>
      <c r="AD49" s="109"/>
      <c r="AE49" s="129"/>
      <c r="AF49" s="109"/>
      <c r="AG49" s="109"/>
      <c r="AH49" s="109"/>
      <c r="AI49" s="129"/>
      <c r="AJ49" s="109"/>
      <c r="AK49" s="109"/>
      <c r="AL49" s="109"/>
      <c r="AM49" s="106"/>
    </row>
    <row r="50" spans="2:39" ht="15.75" thickBot="1" x14ac:dyDescent="0.25">
      <c r="B50" s="130"/>
      <c r="C50" s="73">
        <f t="shared" si="22"/>
        <v>4</v>
      </c>
      <c r="D50" s="87" t="str">
        <f t="shared" si="22"/>
        <v>Seleccione</v>
      </c>
      <c r="E50" s="87">
        <f t="shared" si="22"/>
        <v>0</v>
      </c>
      <c r="F50" s="91"/>
      <c r="G50" s="91"/>
      <c r="H50" s="91"/>
      <c r="I50" s="92">
        <f t="shared" si="23"/>
        <v>0</v>
      </c>
      <c r="J50" s="91"/>
      <c r="K50" s="91"/>
      <c r="L50" s="91"/>
      <c r="M50" s="92">
        <f t="shared" si="24"/>
        <v>0</v>
      </c>
      <c r="N50" s="91"/>
      <c r="O50" s="91"/>
      <c r="P50" s="91"/>
      <c r="Q50" s="92">
        <f t="shared" si="25"/>
        <v>0</v>
      </c>
      <c r="R50" s="91"/>
      <c r="S50" s="91"/>
      <c r="T50" s="91"/>
      <c r="U50" s="92">
        <f t="shared" si="26"/>
        <v>0</v>
      </c>
      <c r="V50" s="127"/>
      <c r="W50" s="90"/>
      <c r="X50" s="109"/>
      <c r="Y50" s="109"/>
      <c r="Z50" s="109"/>
      <c r="AA50" s="137"/>
      <c r="AB50" s="109"/>
      <c r="AC50" s="109"/>
      <c r="AD50" s="109"/>
      <c r="AE50" s="137"/>
      <c r="AF50" s="109"/>
      <c r="AG50" s="109"/>
      <c r="AH50" s="109"/>
      <c r="AI50" s="137"/>
      <c r="AJ50" s="109"/>
      <c r="AK50" s="109"/>
      <c r="AL50" s="109"/>
      <c r="AM50" s="107"/>
    </row>
    <row r="51" spans="2:39" ht="15.75" thickTop="1" x14ac:dyDescent="0.2">
      <c r="B51" s="130"/>
      <c r="C51" s="73">
        <f t="shared" si="22"/>
        <v>5</v>
      </c>
      <c r="D51" s="87" t="str">
        <f t="shared" si="22"/>
        <v>Seleccione</v>
      </c>
      <c r="E51" s="87">
        <f t="shared" si="22"/>
        <v>0</v>
      </c>
      <c r="F51" s="91"/>
      <c r="G51" s="91"/>
      <c r="H51" s="91"/>
      <c r="I51" s="92">
        <f t="shared" si="23"/>
        <v>0</v>
      </c>
      <c r="J51" s="91"/>
      <c r="K51" s="91"/>
      <c r="L51" s="91"/>
      <c r="M51" s="92">
        <f t="shared" si="24"/>
        <v>0</v>
      </c>
      <c r="N51" s="91"/>
      <c r="O51" s="91"/>
      <c r="P51" s="91"/>
      <c r="Q51" s="92">
        <f t="shared" si="25"/>
        <v>0</v>
      </c>
      <c r="R51" s="91"/>
      <c r="S51" s="91"/>
      <c r="T51" s="91"/>
      <c r="U51" s="92">
        <f t="shared" si="26"/>
        <v>0</v>
      </c>
      <c r="V51" s="127"/>
      <c r="W51" s="90"/>
      <c r="X51" s="109"/>
      <c r="Y51" s="109"/>
      <c r="Z51" s="109"/>
      <c r="AA51" s="93"/>
      <c r="AB51" s="109"/>
      <c r="AC51" s="109"/>
      <c r="AD51" s="109"/>
      <c r="AE51" s="93"/>
      <c r="AF51" s="109"/>
      <c r="AG51" s="109"/>
      <c r="AH51" s="109"/>
      <c r="AI51" s="93"/>
      <c r="AJ51" s="109"/>
      <c r="AK51" s="109"/>
      <c r="AL51" s="109"/>
      <c r="AM51" s="101"/>
    </row>
    <row r="52" spans="2:39" ht="15.75" thickBot="1" x14ac:dyDescent="0.25">
      <c r="B52" s="131"/>
      <c r="C52" s="73">
        <f t="shared" si="22"/>
        <v>6</v>
      </c>
      <c r="D52" s="87" t="str">
        <f t="shared" si="22"/>
        <v>Seleccione</v>
      </c>
      <c r="E52" s="87">
        <f t="shared" si="22"/>
        <v>0</v>
      </c>
      <c r="F52" s="91"/>
      <c r="G52" s="91"/>
      <c r="H52" s="91"/>
      <c r="I52" s="92">
        <f t="shared" si="23"/>
        <v>0</v>
      </c>
      <c r="J52" s="91"/>
      <c r="K52" s="91"/>
      <c r="L52" s="91"/>
      <c r="M52" s="92">
        <f t="shared" si="24"/>
        <v>0</v>
      </c>
      <c r="N52" s="91"/>
      <c r="O52" s="91"/>
      <c r="P52" s="91"/>
      <c r="Q52" s="92">
        <f t="shared" si="25"/>
        <v>0</v>
      </c>
      <c r="R52" s="91"/>
      <c r="S52" s="91"/>
      <c r="T52" s="91"/>
      <c r="U52" s="92">
        <f t="shared" si="26"/>
        <v>0</v>
      </c>
      <c r="V52" s="127"/>
      <c r="W52" s="90"/>
      <c r="X52" s="109"/>
      <c r="Y52" s="109"/>
      <c r="Z52" s="109"/>
      <c r="AA52" s="93"/>
      <c r="AB52" s="109"/>
      <c r="AC52" s="109"/>
      <c r="AD52" s="109"/>
      <c r="AE52" s="93"/>
      <c r="AF52" s="109"/>
      <c r="AG52" s="109"/>
      <c r="AH52" s="109"/>
      <c r="AI52" s="93"/>
      <c r="AJ52" s="109"/>
      <c r="AK52" s="109"/>
      <c r="AL52" s="109"/>
      <c r="AM52" s="101"/>
    </row>
    <row r="53" spans="2:39" ht="102" thickTop="1" thickBot="1" x14ac:dyDescent="0.25">
      <c r="B53" s="94" t="s">
        <v>21</v>
      </c>
      <c r="C53" s="95" t="s">
        <v>22</v>
      </c>
      <c r="D53" s="96" t="s">
        <v>23</v>
      </c>
      <c r="E53" s="96" t="s">
        <v>24</v>
      </c>
      <c r="F53" s="97" t="s">
        <v>25</v>
      </c>
      <c r="G53" s="97" t="s">
        <v>26</v>
      </c>
      <c r="H53" s="97" t="s">
        <v>27</v>
      </c>
      <c r="I53" s="97" t="s">
        <v>28</v>
      </c>
      <c r="J53" s="97" t="s">
        <v>29</v>
      </c>
      <c r="K53" s="97" t="s">
        <v>30</v>
      </c>
      <c r="L53" s="97" t="s">
        <v>31</v>
      </c>
      <c r="M53" s="97" t="s">
        <v>32</v>
      </c>
      <c r="N53" s="97" t="s">
        <v>33</v>
      </c>
      <c r="O53" s="97" t="s">
        <v>34</v>
      </c>
      <c r="P53" s="97" t="s">
        <v>35</v>
      </c>
      <c r="Q53" s="97" t="s">
        <v>36</v>
      </c>
      <c r="R53" s="97" t="s">
        <v>37</v>
      </c>
      <c r="S53" s="97" t="s">
        <v>38</v>
      </c>
      <c r="T53" s="97" t="s">
        <v>39</v>
      </c>
      <c r="U53" s="97" t="s">
        <v>40</v>
      </c>
      <c r="V53" s="97" t="s">
        <v>41</v>
      </c>
      <c r="W53" s="70"/>
      <c r="X53" s="71" t="s">
        <v>25</v>
      </c>
      <c r="Y53" s="71" t="s">
        <v>26</v>
      </c>
      <c r="Z53" s="71" t="s">
        <v>27</v>
      </c>
      <c r="AA53" s="72" t="s">
        <v>43</v>
      </c>
      <c r="AB53" s="71" t="s">
        <v>29</v>
      </c>
      <c r="AC53" s="71" t="s">
        <v>30</v>
      </c>
      <c r="AD53" s="71" t="s">
        <v>31</v>
      </c>
      <c r="AE53" s="72" t="s">
        <v>43</v>
      </c>
      <c r="AF53" s="71" t="s">
        <v>33</v>
      </c>
      <c r="AG53" s="71" t="s">
        <v>34</v>
      </c>
      <c r="AH53" s="71" t="s">
        <v>35</v>
      </c>
      <c r="AI53" s="72" t="s">
        <v>43</v>
      </c>
      <c r="AJ53" s="71" t="s">
        <v>37</v>
      </c>
      <c r="AK53" s="71" t="s">
        <v>38</v>
      </c>
      <c r="AL53" s="71" t="s">
        <v>39</v>
      </c>
      <c r="AM53" s="72" t="s">
        <v>43</v>
      </c>
    </row>
    <row r="54" spans="2:39" ht="15.75" thickTop="1" x14ac:dyDescent="0.2">
      <c r="B54" s="130" t="s">
        <v>44</v>
      </c>
      <c r="C54" s="73">
        <v>1</v>
      </c>
      <c r="D54" s="74" t="s">
        <v>8</v>
      </c>
      <c r="E54" s="75"/>
      <c r="F54" s="76"/>
      <c r="G54" s="76"/>
      <c r="H54" s="76"/>
      <c r="I54" s="77">
        <f t="shared" ref="I54:I59" si="27">SUM(F54:H54)</f>
        <v>0</v>
      </c>
      <c r="J54" s="76"/>
      <c r="K54" s="76"/>
      <c r="L54" s="76"/>
      <c r="M54" s="77">
        <f t="shared" ref="M54:M59" si="28">SUM(J54:L54)</f>
        <v>0</v>
      </c>
      <c r="N54" s="76"/>
      <c r="O54" s="76"/>
      <c r="P54" s="76"/>
      <c r="Q54" s="77">
        <f t="shared" ref="Q54:Q59" si="29">SUM(N54:P54)</f>
        <v>0</v>
      </c>
      <c r="R54" s="76"/>
      <c r="S54" s="76"/>
      <c r="T54" s="76"/>
      <c r="U54" s="77">
        <f t="shared" ref="U54:U59" si="30">SUM(R54:T54)</f>
        <v>0</v>
      </c>
      <c r="V54" s="140">
        <f>+SUM(F54:H59)+SUM(J54:L59)+SUM(N54:P59)+SUM(R54:T59)</f>
        <v>0</v>
      </c>
      <c r="W54" s="135" t="e">
        <f>+V62/V54</f>
        <v>#DIV/0!</v>
      </c>
      <c r="X54" s="108" t="s">
        <v>47</v>
      </c>
      <c r="Y54" s="108" t="s">
        <v>47</v>
      </c>
      <c r="Z54" s="108" t="s">
        <v>47</v>
      </c>
      <c r="AA54" s="128" t="str">
        <f>+IF(SUM(F54:H59)&lt;1,"",IF(SUM(F62:H67)/SUM(F54:H59)&gt;1,1,SUM(F62:H67)/SUM(F54:H59)))</f>
        <v/>
      </c>
      <c r="AB54" s="108" t="s">
        <v>47</v>
      </c>
      <c r="AC54" s="108" t="s">
        <v>47</v>
      </c>
      <c r="AD54" s="108" t="s">
        <v>47</v>
      </c>
      <c r="AE54" s="128" t="str">
        <f>+IF(SUM(J54:L59)&lt;1,"",IF(SUM(J62:L67)/SUM(J54:L59)&gt;1,1,SUM(J62:L67)/SUM(J54:L59)))</f>
        <v/>
      </c>
      <c r="AF54" s="108" t="s">
        <v>47</v>
      </c>
      <c r="AG54" s="108" t="s">
        <v>47</v>
      </c>
      <c r="AH54" s="108" t="s">
        <v>47</v>
      </c>
      <c r="AI54" s="128" t="str">
        <f>+IF(SUM(N54:P59)&lt;1,"",IF(SUM(N62:P67)/SUM(N54:P59)&gt;1,1,SUM(N62:P67)/SUM(N54:P59)))</f>
        <v/>
      </c>
      <c r="AJ54" s="108" t="s">
        <v>47</v>
      </c>
      <c r="AK54" s="108" t="s">
        <v>47</v>
      </c>
      <c r="AL54" s="108" t="s">
        <v>47</v>
      </c>
      <c r="AM54" s="105" t="str">
        <f>+IF(SUM(R54:T59)&lt;1,"",IF(SUM(R62:T67)/SUM(R54:T59)&gt;1,1,SUM(R62:T67)/SUM(R54:T59)))</f>
        <v/>
      </c>
    </row>
    <row r="55" spans="2:39" x14ac:dyDescent="0.2">
      <c r="B55" s="130"/>
      <c r="C55" s="73">
        <v>2</v>
      </c>
      <c r="D55" s="74" t="s">
        <v>8</v>
      </c>
      <c r="E55" s="75"/>
      <c r="F55" s="78"/>
      <c r="G55" s="78"/>
      <c r="H55" s="78"/>
      <c r="I55" s="77">
        <f t="shared" si="27"/>
        <v>0</v>
      </c>
      <c r="J55" s="78"/>
      <c r="K55" s="78"/>
      <c r="L55" s="78"/>
      <c r="M55" s="77">
        <f t="shared" si="28"/>
        <v>0</v>
      </c>
      <c r="N55" s="78"/>
      <c r="O55" s="78"/>
      <c r="P55" s="78"/>
      <c r="Q55" s="77">
        <f t="shared" si="29"/>
        <v>0</v>
      </c>
      <c r="R55" s="78"/>
      <c r="S55" s="78"/>
      <c r="T55" s="78"/>
      <c r="U55" s="77">
        <f t="shared" si="30"/>
        <v>0</v>
      </c>
      <c r="V55" s="140"/>
      <c r="W55" s="135"/>
      <c r="X55" s="109"/>
      <c r="Y55" s="109"/>
      <c r="Z55" s="109"/>
      <c r="AA55" s="129"/>
      <c r="AB55" s="109"/>
      <c r="AC55" s="109"/>
      <c r="AD55" s="109"/>
      <c r="AE55" s="129"/>
      <c r="AF55" s="109"/>
      <c r="AG55" s="109"/>
      <c r="AH55" s="109"/>
      <c r="AI55" s="129"/>
      <c r="AJ55" s="109"/>
      <c r="AK55" s="109"/>
      <c r="AL55" s="109"/>
      <c r="AM55" s="106"/>
    </row>
    <row r="56" spans="2:39" x14ac:dyDescent="0.2">
      <c r="B56" s="130"/>
      <c r="C56" s="73">
        <v>3</v>
      </c>
      <c r="D56" s="74" t="s">
        <v>8</v>
      </c>
      <c r="E56" s="75"/>
      <c r="F56" s="78"/>
      <c r="G56" s="78"/>
      <c r="H56" s="78"/>
      <c r="I56" s="77">
        <f t="shared" si="27"/>
        <v>0</v>
      </c>
      <c r="J56" s="78"/>
      <c r="K56" s="78"/>
      <c r="L56" s="78"/>
      <c r="M56" s="77">
        <f t="shared" si="28"/>
        <v>0</v>
      </c>
      <c r="N56" s="78"/>
      <c r="O56" s="78"/>
      <c r="P56" s="78"/>
      <c r="Q56" s="77">
        <f t="shared" si="29"/>
        <v>0</v>
      </c>
      <c r="R56" s="78"/>
      <c r="S56" s="78"/>
      <c r="T56" s="78"/>
      <c r="U56" s="77">
        <f t="shared" si="30"/>
        <v>0</v>
      </c>
      <c r="V56" s="140"/>
      <c r="W56" s="135"/>
      <c r="X56" s="109"/>
      <c r="Y56" s="109"/>
      <c r="Z56" s="109"/>
      <c r="AA56" s="129"/>
      <c r="AB56" s="109"/>
      <c r="AC56" s="109"/>
      <c r="AD56" s="109"/>
      <c r="AE56" s="129"/>
      <c r="AF56" s="109"/>
      <c r="AG56" s="109"/>
      <c r="AH56" s="109"/>
      <c r="AI56" s="129"/>
      <c r="AJ56" s="109"/>
      <c r="AK56" s="109"/>
      <c r="AL56" s="109"/>
      <c r="AM56" s="106"/>
    </row>
    <row r="57" spans="2:39" x14ac:dyDescent="0.2">
      <c r="B57" s="130"/>
      <c r="C57" s="73">
        <v>4</v>
      </c>
      <c r="D57" s="74" t="s">
        <v>8</v>
      </c>
      <c r="E57" s="75"/>
      <c r="F57" s="78"/>
      <c r="G57" s="78"/>
      <c r="H57" s="78"/>
      <c r="I57" s="77">
        <f t="shared" si="27"/>
        <v>0</v>
      </c>
      <c r="J57" s="78"/>
      <c r="K57" s="78"/>
      <c r="L57" s="78"/>
      <c r="M57" s="77">
        <f t="shared" si="28"/>
        <v>0</v>
      </c>
      <c r="N57" s="78"/>
      <c r="O57" s="78"/>
      <c r="P57" s="78"/>
      <c r="Q57" s="77">
        <f t="shared" si="29"/>
        <v>0</v>
      </c>
      <c r="R57" s="78"/>
      <c r="S57" s="78"/>
      <c r="T57" s="78"/>
      <c r="U57" s="77">
        <f t="shared" si="30"/>
        <v>0</v>
      </c>
      <c r="V57" s="140"/>
      <c r="W57" s="135"/>
      <c r="X57" s="109"/>
      <c r="Y57" s="109"/>
      <c r="Z57" s="109"/>
      <c r="AA57" s="129"/>
      <c r="AB57" s="109"/>
      <c r="AC57" s="109"/>
      <c r="AD57" s="109"/>
      <c r="AE57" s="129"/>
      <c r="AF57" s="109"/>
      <c r="AG57" s="109"/>
      <c r="AH57" s="109"/>
      <c r="AI57" s="129"/>
      <c r="AJ57" s="109"/>
      <c r="AK57" s="109"/>
      <c r="AL57" s="109"/>
      <c r="AM57" s="106"/>
    </row>
    <row r="58" spans="2:39" x14ac:dyDescent="0.2">
      <c r="B58" s="130"/>
      <c r="C58" s="73">
        <v>5</v>
      </c>
      <c r="D58" s="74" t="s">
        <v>8</v>
      </c>
      <c r="E58" s="75"/>
      <c r="F58" s="78"/>
      <c r="G58" s="78"/>
      <c r="H58" s="78"/>
      <c r="I58" s="77">
        <f t="shared" si="27"/>
        <v>0</v>
      </c>
      <c r="J58" s="78"/>
      <c r="K58" s="78"/>
      <c r="L58" s="78"/>
      <c r="M58" s="77">
        <f t="shared" si="28"/>
        <v>0</v>
      </c>
      <c r="N58" s="78"/>
      <c r="O58" s="78"/>
      <c r="P58" s="78"/>
      <c r="Q58" s="77">
        <f t="shared" si="29"/>
        <v>0</v>
      </c>
      <c r="R58" s="78"/>
      <c r="S58" s="78"/>
      <c r="T58" s="78"/>
      <c r="U58" s="77">
        <f t="shared" si="30"/>
        <v>0</v>
      </c>
      <c r="V58" s="140"/>
      <c r="W58" s="135"/>
      <c r="X58" s="109"/>
      <c r="Y58" s="109"/>
      <c r="Z58" s="109"/>
      <c r="AA58" s="129"/>
      <c r="AB58" s="109"/>
      <c r="AC58" s="109"/>
      <c r="AD58" s="109"/>
      <c r="AE58" s="129"/>
      <c r="AF58" s="109"/>
      <c r="AG58" s="109"/>
      <c r="AH58" s="109"/>
      <c r="AI58" s="129"/>
      <c r="AJ58" s="109"/>
      <c r="AK58" s="109"/>
      <c r="AL58" s="109"/>
      <c r="AM58" s="106"/>
    </row>
    <row r="59" spans="2:39" ht="15.75" thickBot="1" x14ac:dyDescent="0.25">
      <c r="B59" s="130"/>
      <c r="C59" s="73">
        <v>6</v>
      </c>
      <c r="D59" s="74" t="s">
        <v>8</v>
      </c>
      <c r="E59" s="75"/>
      <c r="F59" s="78"/>
      <c r="G59" s="78"/>
      <c r="H59" s="78"/>
      <c r="I59" s="77">
        <f t="shared" si="27"/>
        <v>0</v>
      </c>
      <c r="J59" s="78"/>
      <c r="K59" s="78"/>
      <c r="L59" s="78"/>
      <c r="M59" s="77">
        <f t="shared" si="28"/>
        <v>0</v>
      </c>
      <c r="N59" s="78"/>
      <c r="O59" s="78"/>
      <c r="P59" s="78"/>
      <c r="Q59" s="77">
        <f t="shared" si="29"/>
        <v>0</v>
      </c>
      <c r="R59" s="78"/>
      <c r="S59" s="78"/>
      <c r="T59" s="78"/>
      <c r="U59" s="77">
        <f t="shared" si="30"/>
        <v>0</v>
      </c>
      <c r="V59" s="140"/>
      <c r="W59" s="135"/>
      <c r="X59" s="109"/>
      <c r="Y59" s="109"/>
      <c r="Z59" s="109"/>
      <c r="AA59" s="129"/>
      <c r="AB59" s="109"/>
      <c r="AC59" s="109"/>
      <c r="AD59" s="109"/>
      <c r="AE59" s="129"/>
      <c r="AF59" s="109"/>
      <c r="AG59" s="109"/>
      <c r="AH59" s="109"/>
      <c r="AI59" s="129"/>
      <c r="AJ59" s="109"/>
      <c r="AK59" s="109"/>
      <c r="AL59" s="109"/>
      <c r="AM59" s="106"/>
    </row>
    <row r="60" spans="2:39" ht="16.5" thickTop="1" thickBot="1" x14ac:dyDescent="0.25">
      <c r="B60" s="130"/>
      <c r="C60" s="73"/>
      <c r="D60" s="80"/>
      <c r="E60" s="81" t="s">
        <v>48</v>
      </c>
      <c r="F60" s="82">
        <f>SUM(F54:F59)</f>
        <v>0</v>
      </c>
      <c r="G60" s="82">
        <f>SUM(G54:G59)</f>
        <v>0</v>
      </c>
      <c r="H60" s="82">
        <f>SUM(H54:H59)</f>
        <v>0</v>
      </c>
      <c r="I60" s="83"/>
      <c r="J60" s="82">
        <f>SUM(J54:J59)</f>
        <v>0</v>
      </c>
      <c r="K60" s="82">
        <f>SUM(K54:K59)</f>
        <v>0</v>
      </c>
      <c r="L60" s="82">
        <f>SUM(L54:L59)</f>
        <v>0</v>
      </c>
      <c r="M60" s="83"/>
      <c r="N60" s="82">
        <f>SUM(N54:N59)</f>
        <v>0</v>
      </c>
      <c r="O60" s="82">
        <f>SUM(O54:O59)</f>
        <v>0</v>
      </c>
      <c r="P60" s="82">
        <f>SUM(P54:P59)</f>
        <v>0</v>
      </c>
      <c r="Q60" s="83"/>
      <c r="R60" s="82">
        <f>SUM(R54:R59)</f>
        <v>0</v>
      </c>
      <c r="S60" s="82">
        <f>SUM(S54:S59)</f>
        <v>0</v>
      </c>
      <c r="T60" s="82">
        <f>SUM(T54:T59)</f>
        <v>0</v>
      </c>
      <c r="U60" s="83"/>
      <c r="V60" s="98"/>
      <c r="W60" s="99"/>
      <c r="X60" s="109"/>
      <c r="Y60" s="109"/>
      <c r="Z60" s="109"/>
      <c r="AA60" s="129"/>
      <c r="AB60" s="109"/>
      <c r="AC60" s="109"/>
      <c r="AD60" s="109"/>
      <c r="AE60" s="129"/>
      <c r="AF60" s="109"/>
      <c r="AG60" s="109"/>
      <c r="AH60" s="109"/>
      <c r="AI60" s="129"/>
      <c r="AJ60" s="109"/>
      <c r="AK60" s="109"/>
      <c r="AL60" s="109"/>
      <c r="AM60" s="106"/>
    </row>
    <row r="61" spans="2:39" ht="16.5" thickTop="1" thickBot="1" x14ac:dyDescent="0.25">
      <c r="B61" s="130"/>
      <c r="C61" s="73"/>
      <c r="D61" s="138" t="s">
        <v>49</v>
      </c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39"/>
      <c r="Q61" s="139"/>
      <c r="R61" s="139"/>
      <c r="S61" s="139"/>
      <c r="T61" s="139"/>
      <c r="U61" s="139"/>
      <c r="V61" s="139"/>
      <c r="W61" s="85"/>
      <c r="X61" s="109"/>
      <c r="Y61" s="109"/>
      <c r="Z61" s="109"/>
      <c r="AA61" s="129"/>
      <c r="AB61" s="109"/>
      <c r="AC61" s="109"/>
      <c r="AD61" s="109"/>
      <c r="AE61" s="129"/>
      <c r="AF61" s="109"/>
      <c r="AG61" s="109"/>
      <c r="AH61" s="109"/>
      <c r="AI61" s="129"/>
      <c r="AJ61" s="109"/>
      <c r="AK61" s="109"/>
      <c r="AL61" s="109"/>
      <c r="AM61" s="106"/>
    </row>
    <row r="62" spans="2:39" ht="15.75" thickTop="1" x14ac:dyDescent="0.2">
      <c r="B62" s="130"/>
      <c r="C62" s="73">
        <f t="shared" ref="C62:E67" si="31">+C54</f>
        <v>1</v>
      </c>
      <c r="D62" s="87" t="str">
        <f t="shared" si="31"/>
        <v>Seleccione</v>
      </c>
      <c r="E62" s="87">
        <f t="shared" si="31"/>
        <v>0</v>
      </c>
      <c r="F62" s="88"/>
      <c r="G62" s="88"/>
      <c r="H62" s="88"/>
      <c r="I62" s="89">
        <f t="shared" ref="I62:I67" si="32">SUM(F62:H62)</f>
        <v>0</v>
      </c>
      <c r="J62" s="88"/>
      <c r="K62" s="88"/>
      <c r="L62" s="88"/>
      <c r="M62" s="89">
        <f t="shared" ref="M62:M67" si="33">SUM(J62:L62)</f>
        <v>0</v>
      </c>
      <c r="N62" s="88"/>
      <c r="O62" s="88"/>
      <c r="P62" s="88"/>
      <c r="Q62" s="89">
        <f t="shared" ref="Q62:Q67" si="34">SUM(N62:P62)</f>
        <v>0</v>
      </c>
      <c r="R62" s="88"/>
      <c r="S62" s="88"/>
      <c r="T62" s="88"/>
      <c r="U62" s="89">
        <f t="shared" ref="U62:U67" si="35">SUM(R62:T62)</f>
        <v>0</v>
      </c>
      <c r="V62" s="126">
        <f>+SUM(F62:H67)+SUM(J62:L67)+SUM(N62:P67)+SUM(R62:T67)</f>
        <v>0</v>
      </c>
      <c r="W62" s="90"/>
      <c r="X62" s="109"/>
      <c r="Y62" s="109"/>
      <c r="Z62" s="109"/>
      <c r="AA62" s="129"/>
      <c r="AB62" s="109"/>
      <c r="AC62" s="109"/>
      <c r="AD62" s="109"/>
      <c r="AE62" s="129"/>
      <c r="AF62" s="109"/>
      <c r="AG62" s="109"/>
      <c r="AH62" s="109"/>
      <c r="AI62" s="129"/>
      <c r="AJ62" s="109"/>
      <c r="AK62" s="109"/>
      <c r="AL62" s="109"/>
      <c r="AM62" s="106"/>
    </row>
    <row r="63" spans="2:39" x14ac:dyDescent="0.2">
      <c r="B63" s="130"/>
      <c r="C63" s="73">
        <f t="shared" si="31"/>
        <v>2</v>
      </c>
      <c r="D63" s="87" t="str">
        <f t="shared" si="31"/>
        <v>Seleccione</v>
      </c>
      <c r="E63" s="87">
        <f t="shared" si="31"/>
        <v>0</v>
      </c>
      <c r="F63" s="91"/>
      <c r="G63" s="91"/>
      <c r="H63" s="91"/>
      <c r="I63" s="92">
        <f t="shared" si="32"/>
        <v>0</v>
      </c>
      <c r="J63" s="91"/>
      <c r="K63" s="91"/>
      <c r="L63" s="91"/>
      <c r="M63" s="92">
        <f t="shared" si="33"/>
        <v>0</v>
      </c>
      <c r="N63" s="91"/>
      <c r="O63" s="91"/>
      <c r="P63" s="91"/>
      <c r="Q63" s="92">
        <f t="shared" si="34"/>
        <v>0</v>
      </c>
      <c r="R63" s="91"/>
      <c r="S63" s="91"/>
      <c r="T63" s="91"/>
      <c r="U63" s="92">
        <f t="shared" si="35"/>
        <v>0</v>
      </c>
      <c r="V63" s="127"/>
      <c r="W63" s="90"/>
      <c r="X63" s="109"/>
      <c r="Y63" s="109"/>
      <c r="Z63" s="109"/>
      <c r="AA63" s="129"/>
      <c r="AB63" s="109"/>
      <c r="AC63" s="109"/>
      <c r="AD63" s="109"/>
      <c r="AE63" s="129"/>
      <c r="AF63" s="109"/>
      <c r="AG63" s="109"/>
      <c r="AH63" s="109"/>
      <c r="AI63" s="129"/>
      <c r="AJ63" s="109"/>
      <c r="AK63" s="109"/>
      <c r="AL63" s="109"/>
      <c r="AM63" s="106"/>
    </row>
    <row r="64" spans="2:39" x14ac:dyDescent="0.2">
      <c r="B64" s="130"/>
      <c r="C64" s="73">
        <f t="shared" si="31"/>
        <v>3</v>
      </c>
      <c r="D64" s="87" t="str">
        <f t="shared" si="31"/>
        <v>Seleccione</v>
      </c>
      <c r="E64" s="87">
        <f t="shared" si="31"/>
        <v>0</v>
      </c>
      <c r="F64" s="91"/>
      <c r="G64" s="91"/>
      <c r="H64" s="91"/>
      <c r="I64" s="92">
        <f t="shared" si="32"/>
        <v>0</v>
      </c>
      <c r="J64" s="91"/>
      <c r="K64" s="91"/>
      <c r="L64" s="91"/>
      <c r="M64" s="92">
        <f t="shared" si="33"/>
        <v>0</v>
      </c>
      <c r="N64" s="91"/>
      <c r="O64" s="91"/>
      <c r="P64" s="91"/>
      <c r="Q64" s="92">
        <f t="shared" si="34"/>
        <v>0</v>
      </c>
      <c r="R64" s="91"/>
      <c r="S64" s="91"/>
      <c r="T64" s="91"/>
      <c r="U64" s="92">
        <f t="shared" si="35"/>
        <v>0</v>
      </c>
      <c r="V64" s="127"/>
      <c r="W64" s="90"/>
      <c r="X64" s="109"/>
      <c r="Y64" s="109"/>
      <c r="Z64" s="109"/>
      <c r="AA64" s="129"/>
      <c r="AB64" s="109"/>
      <c r="AC64" s="109"/>
      <c r="AD64" s="109"/>
      <c r="AE64" s="129"/>
      <c r="AF64" s="109"/>
      <c r="AG64" s="109"/>
      <c r="AH64" s="109"/>
      <c r="AI64" s="129"/>
      <c r="AJ64" s="109"/>
      <c r="AK64" s="109"/>
      <c r="AL64" s="109"/>
      <c r="AM64" s="106"/>
    </row>
    <row r="65" spans="2:39" ht="15.75" thickBot="1" x14ac:dyDescent="0.25">
      <c r="B65" s="130"/>
      <c r="C65" s="73">
        <f t="shared" si="31"/>
        <v>4</v>
      </c>
      <c r="D65" s="87" t="str">
        <f t="shared" si="31"/>
        <v>Seleccione</v>
      </c>
      <c r="E65" s="87">
        <f t="shared" si="31"/>
        <v>0</v>
      </c>
      <c r="F65" s="91"/>
      <c r="G65" s="91"/>
      <c r="H65" s="91"/>
      <c r="I65" s="92">
        <f t="shared" si="32"/>
        <v>0</v>
      </c>
      <c r="J65" s="91"/>
      <c r="K65" s="91"/>
      <c r="L65" s="91"/>
      <c r="M65" s="92">
        <f t="shared" si="33"/>
        <v>0</v>
      </c>
      <c r="N65" s="91"/>
      <c r="O65" s="91"/>
      <c r="P65" s="91"/>
      <c r="Q65" s="92">
        <f t="shared" si="34"/>
        <v>0</v>
      </c>
      <c r="R65" s="91"/>
      <c r="S65" s="91"/>
      <c r="T65" s="91"/>
      <c r="U65" s="92">
        <f t="shared" si="35"/>
        <v>0</v>
      </c>
      <c r="V65" s="127"/>
      <c r="W65" s="90"/>
      <c r="X65" s="109"/>
      <c r="Y65" s="109"/>
      <c r="Z65" s="109"/>
      <c r="AA65" s="137"/>
      <c r="AB65" s="109"/>
      <c r="AC65" s="109"/>
      <c r="AD65" s="109"/>
      <c r="AE65" s="137"/>
      <c r="AF65" s="109"/>
      <c r="AG65" s="109"/>
      <c r="AH65" s="109"/>
      <c r="AI65" s="137"/>
      <c r="AJ65" s="109"/>
      <c r="AK65" s="109"/>
      <c r="AL65" s="109"/>
      <c r="AM65" s="107"/>
    </row>
    <row r="66" spans="2:39" ht="15.75" thickTop="1" x14ac:dyDescent="0.2">
      <c r="B66" s="130"/>
      <c r="C66" s="73">
        <f t="shared" si="31"/>
        <v>5</v>
      </c>
      <c r="D66" s="87" t="str">
        <f t="shared" si="31"/>
        <v>Seleccione</v>
      </c>
      <c r="E66" s="87">
        <f t="shared" si="31"/>
        <v>0</v>
      </c>
      <c r="F66" s="91"/>
      <c r="G66" s="91"/>
      <c r="H66" s="91"/>
      <c r="I66" s="92">
        <f t="shared" si="32"/>
        <v>0</v>
      </c>
      <c r="J66" s="91"/>
      <c r="K66" s="91"/>
      <c r="L66" s="91"/>
      <c r="M66" s="92">
        <f t="shared" si="33"/>
        <v>0</v>
      </c>
      <c r="N66" s="91"/>
      <c r="O66" s="91"/>
      <c r="P66" s="91"/>
      <c r="Q66" s="92">
        <f t="shared" si="34"/>
        <v>0</v>
      </c>
      <c r="R66" s="91"/>
      <c r="S66" s="91"/>
      <c r="T66" s="91"/>
      <c r="U66" s="92">
        <f t="shared" si="35"/>
        <v>0</v>
      </c>
      <c r="V66" s="127"/>
      <c r="W66" s="90"/>
      <c r="X66" s="109"/>
      <c r="Y66" s="109"/>
      <c r="Z66" s="109"/>
      <c r="AA66" s="93"/>
      <c r="AB66" s="109"/>
      <c r="AC66" s="109"/>
      <c r="AD66" s="109"/>
      <c r="AE66" s="93"/>
      <c r="AF66" s="109"/>
      <c r="AG66" s="109"/>
      <c r="AH66" s="109"/>
      <c r="AI66" s="93"/>
      <c r="AJ66" s="109"/>
      <c r="AK66" s="109"/>
      <c r="AL66" s="109"/>
      <c r="AM66" s="101"/>
    </row>
    <row r="67" spans="2:39" ht="15.75" thickBot="1" x14ac:dyDescent="0.25">
      <c r="B67" s="131"/>
      <c r="C67" s="73">
        <f t="shared" si="31"/>
        <v>6</v>
      </c>
      <c r="D67" s="87" t="str">
        <f t="shared" si="31"/>
        <v>Seleccione</v>
      </c>
      <c r="E67" s="87">
        <f t="shared" si="31"/>
        <v>0</v>
      </c>
      <c r="F67" s="91"/>
      <c r="G67" s="91"/>
      <c r="H67" s="91"/>
      <c r="I67" s="92">
        <f t="shared" si="32"/>
        <v>0</v>
      </c>
      <c r="J67" s="91"/>
      <c r="K67" s="91"/>
      <c r="L67" s="91"/>
      <c r="M67" s="92">
        <f t="shared" si="33"/>
        <v>0</v>
      </c>
      <c r="N67" s="91"/>
      <c r="O67" s="91"/>
      <c r="P67" s="91"/>
      <c r="Q67" s="92">
        <f t="shared" si="34"/>
        <v>0</v>
      </c>
      <c r="R67" s="91"/>
      <c r="S67" s="91"/>
      <c r="T67" s="91"/>
      <c r="U67" s="92">
        <f t="shared" si="35"/>
        <v>0</v>
      </c>
      <c r="V67" s="127"/>
      <c r="W67" s="90"/>
      <c r="X67" s="109"/>
      <c r="Y67" s="109"/>
      <c r="Z67" s="109"/>
      <c r="AA67" s="93"/>
      <c r="AB67" s="109"/>
      <c r="AC67" s="109"/>
      <c r="AD67" s="109"/>
      <c r="AE67" s="93"/>
      <c r="AF67" s="109"/>
      <c r="AG67" s="109"/>
      <c r="AH67" s="109"/>
      <c r="AI67" s="93"/>
      <c r="AJ67" s="109"/>
      <c r="AK67" s="109"/>
      <c r="AL67" s="109"/>
      <c r="AM67" s="101"/>
    </row>
    <row r="68" spans="2:39" ht="102" thickTop="1" thickBot="1" x14ac:dyDescent="0.25">
      <c r="B68" s="94" t="s">
        <v>21</v>
      </c>
      <c r="C68" s="95" t="s">
        <v>22</v>
      </c>
      <c r="D68" s="96" t="s">
        <v>23</v>
      </c>
      <c r="E68" s="96" t="s">
        <v>24</v>
      </c>
      <c r="F68" s="97" t="s">
        <v>25</v>
      </c>
      <c r="G68" s="97" t="s">
        <v>26</v>
      </c>
      <c r="H68" s="97" t="s">
        <v>27</v>
      </c>
      <c r="I68" s="97" t="s">
        <v>28</v>
      </c>
      <c r="J68" s="97" t="s">
        <v>29</v>
      </c>
      <c r="K68" s="97" t="s">
        <v>30</v>
      </c>
      <c r="L68" s="97" t="s">
        <v>31</v>
      </c>
      <c r="M68" s="97" t="s">
        <v>32</v>
      </c>
      <c r="N68" s="97" t="s">
        <v>33</v>
      </c>
      <c r="O68" s="97" t="s">
        <v>34</v>
      </c>
      <c r="P68" s="97" t="s">
        <v>35</v>
      </c>
      <c r="Q68" s="97" t="s">
        <v>36</v>
      </c>
      <c r="R68" s="97" t="s">
        <v>37</v>
      </c>
      <c r="S68" s="97" t="s">
        <v>38</v>
      </c>
      <c r="T68" s="97" t="s">
        <v>39</v>
      </c>
      <c r="U68" s="97" t="s">
        <v>40</v>
      </c>
      <c r="V68" s="97" t="s">
        <v>41</v>
      </c>
      <c r="W68" s="70"/>
      <c r="X68" s="71" t="s">
        <v>25</v>
      </c>
      <c r="Y68" s="71" t="s">
        <v>26</v>
      </c>
      <c r="Z68" s="71" t="s">
        <v>27</v>
      </c>
      <c r="AA68" s="72" t="s">
        <v>43</v>
      </c>
      <c r="AB68" s="71" t="s">
        <v>29</v>
      </c>
      <c r="AC68" s="71" t="s">
        <v>30</v>
      </c>
      <c r="AD68" s="71" t="s">
        <v>31</v>
      </c>
      <c r="AE68" s="72" t="s">
        <v>43</v>
      </c>
      <c r="AF68" s="71" t="s">
        <v>33</v>
      </c>
      <c r="AG68" s="71" t="s">
        <v>34</v>
      </c>
      <c r="AH68" s="71" t="s">
        <v>35</v>
      </c>
      <c r="AI68" s="72" t="s">
        <v>43</v>
      </c>
      <c r="AJ68" s="71" t="s">
        <v>37</v>
      </c>
      <c r="AK68" s="71" t="s">
        <v>38</v>
      </c>
      <c r="AL68" s="71" t="s">
        <v>39</v>
      </c>
      <c r="AM68" s="72" t="s">
        <v>43</v>
      </c>
    </row>
    <row r="69" spans="2:39" ht="15.75" thickTop="1" x14ac:dyDescent="0.2">
      <c r="B69" s="130" t="s">
        <v>44</v>
      </c>
      <c r="C69" s="73"/>
      <c r="D69" s="74" t="s">
        <v>8</v>
      </c>
      <c r="E69" s="100"/>
      <c r="F69" s="76"/>
      <c r="G69" s="76"/>
      <c r="H69" s="76"/>
      <c r="I69" s="77">
        <f t="shared" ref="I69:I74" si="36">SUM(F69:H69)</f>
        <v>0</v>
      </c>
      <c r="J69" s="76"/>
      <c r="K69" s="76"/>
      <c r="L69" s="76"/>
      <c r="M69" s="77">
        <f t="shared" ref="M69:M74" si="37">SUM(J69:L69)</f>
        <v>0</v>
      </c>
      <c r="N69" s="76"/>
      <c r="O69" s="76"/>
      <c r="P69" s="76"/>
      <c r="Q69" s="77">
        <f t="shared" ref="Q69:Q74" si="38">SUM(N69:P69)</f>
        <v>0</v>
      </c>
      <c r="R69" s="76"/>
      <c r="S69" s="76"/>
      <c r="T69" s="76"/>
      <c r="U69" s="77">
        <f t="shared" ref="U69:U74" si="39">SUM(R69:T69)</f>
        <v>0</v>
      </c>
      <c r="V69" s="140">
        <f>+SUM(F69:H74)+SUM(J69:L74)+SUM(N69:P74)+SUM(R69:T74)</f>
        <v>0</v>
      </c>
      <c r="W69" s="135" t="e">
        <f>+V77/V69</f>
        <v>#DIV/0!</v>
      </c>
      <c r="X69" s="108" t="s">
        <v>47</v>
      </c>
      <c r="Y69" s="108" t="s">
        <v>47</v>
      </c>
      <c r="Z69" s="108" t="s">
        <v>47</v>
      </c>
      <c r="AA69" s="128" t="str">
        <f>+IF(SUM(F69:H74)&lt;1,"",IF(SUM(F77:H82)/SUM(F69:H74)&gt;1,1,SUM(F77:H82)/SUM(F69:H74)))</f>
        <v/>
      </c>
      <c r="AB69" s="108" t="s">
        <v>47</v>
      </c>
      <c r="AC69" s="108" t="s">
        <v>47</v>
      </c>
      <c r="AD69" s="108" t="s">
        <v>47</v>
      </c>
      <c r="AE69" s="128" t="str">
        <f>+IF(SUM(J69:L74)&lt;1,"",IF(SUM(J77:L82)/SUM(J69:L74)&gt;1,1,SUM(J77:L82)/SUM(J69:L74)))</f>
        <v/>
      </c>
      <c r="AF69" s="108" t="s">
        <v>47</v>
      </c>
      <c r="AG69" s="108" t="s">
        <v>47</v>
      </c>
      <c r="AH69" s="108" t="s">
        <v>47</v>
      </c>
      <c r="AI69" s="128" t="str">
        <f>+IF(SUM(N69:P74)&lt;1,"",IF(SUM(N77:P82)/SUM(N69:P74)&gt;1,1,SUM(N77:P82)/SUM(N69:P74)))</f>
        <v/>
      </c>
      <c r="AJ69" s="108" t="s">
        <v>47</v>
      </c>
      <c r="AK69" s="108" t="s">
        <v>47</v>
      </c>
      <c r="AL69" s="108" t="s">
        <v>47</v>
      </c>
      <c r="AM69" s="105" t="str">
        <f>+IF(SUM(R69:T74)&lt;1,"",IF(SUM(R77:T82)/SUM(R69:T74)&gt;1,1,SUM(R77:T82)/SUM(R69:T74)))</f>
        <v/>
      </c>
    </row>
    <row r="70" spans="2:39" x14ac:dyDescent="0.2">
      <c r="B70" s="130"/>
      <c r="C70" s="73"/>
      <c r="D70" s="74" t="s">
        <v>8</v>
      </c>
      <c r="E70" s="75"/>
      <c r="F70" s="78"/>
      <c r="G70" s="78"/>
      <c r="H70" s="78"/>
      <c r="I70" s="77">
        <f t="shared" si="36"/>
        <v>0</v>
      </c>
      <c r="J70" s="78"/>
      <c r="K70" s="78"/>
      <c r="L70" s="78"/>
      <c r="M70" s="77">
        <f t="shared" si="37"/>
        <v>0</v>
      </c>
      <c r="N70" s="78"/>
      <c r="O70" s="78"/>
      <c r="P70" s="78"/>
      <c r="Q70" s="77">
        <f t="shared" si="38"/>
        <v>0</v>
      </c>
      <c r="R70" s="78"/>
      <c r="S70" s="78"/>
      <c r="T70" s="78"/>
      <c r="U70" s="77">
        <f t="shared" si="39"/>
        <v>0</v>
      </c>
      <c r="V70" s="140"/>
      <c r="W70" s="135"/>
      <c r="X70" s="109"/>
      <c r="Y70" s="109"/>
      <c r="Z70" s="109"/>
      <c r="AA70" s="129"/>
      <c r="AB70" s="109"/>
      <c r="AC70" s="109"/>
      <c r="AD70" s="109"/>
      <c r="AE70" s="129"/>
      <c r="AF70" s="109"/>
      <c r="AG70" s="109"/>
      <c r="AH70" s="109"/>
      <c r="AI70" s="129"/>
      <c r="AJ70" s="109"/>
      <c r="AK70" s="109"/>
      <c r="AL70" s="109"/>
      <c r="AM70" s="106"/>
    </row>
    <row r="71" spans="2:39" x14ac:dyDescent="0.2">
      <c r="B71" s="130"/>
      <c r="C71" s="73"/>
      <c r="D71" s="74" t="s">
        <v>8</v>
      </c>
      <c r="E71" s="100"/>
      <c r="F71" s="78"/>
      <c r="G71" s="78"/>
      <c r="H71" s="78"/>
      <c r="I71" s="77">
        <f t="shared" si="36"/>
        <v>0</v>
      </c>
      <c r="J71" s="78"/>
      <c r="K71" s="78"/>
      <c r="L71" s="78"/>
      <c r="M71" s="77">
        <f t="shared" si="37"/>
        <v>0</v>
      </c>
      <c r="N71" s="78"/>
      <c r="O71" s="78"/>
      <c r="P71" s="78"/>
      <c r="Q71" s="77">
        <f t="shared" si="38"/>
        <v>0</v>
      </c>
      <c r="R71" s="78"/>
      <c r="S71" s="78"/>
      <c r="T71" s="78"/>
      <c r="U71" s="77">
        <f t="shared" si="39"/>
        <v>0</v>
      </c>
      <c r="V71" s="140"/>
      <c r="W71" s="135"/>
      <c r="X71" s="109"/>
      <c r="Y71" s="109"/>
      <c r="Z71" s="109"/>
      <c r="AA71" s="129"/>
      <c r="AB71" s="109"/>
      <c r="AC71" s="109"/>
      <c r="AD71" s="109"/>
      <c r="AE71" s="129"/>
      <c r="AF71" s="109"/>
      <c r="AG71" s="109"/>
      <c r="AH71" s="109"/>
      <c r="AI71" s="129"/>
      <c r="AJ71" s="109"/>
      <c r="AK71" s="109"/>
      <c r="AL71" s="109"/>
      <c r="AM71" s="106"/>
    </row>
    <row r="72" spans="2:39" x14ac:dyDescent="0.2">
      <c r="B72" s="130"/>
      <c r="C72" s="73"/>
      <c r="D72" s="74" t="s">
        <v>8</v>
      </c>
      <c r="E72" s="75"/>
      <c r="F72" s="78"/>
      <c r="G72" s="78"/>
      <c r="H72" s="78"/>
      <c r="I72" s="77">
        <f t="shared" si="36"/>
        <v>0</v>
      </c>
      <c r="J72" s="78"/>
      <c r="K72" s="78"/>
      <c r="L72" s="78"/>
      <c r="M72" s="77">
        <f t="shared" si="37"/>
        <v>0</v>
      </c>
      <c r="N72" s="78"/>
      <c r="O72" s="78"/>
      <c r="P72" s="78"/>
      <c r="Q72" s="77">
        <f t="shared" si="38"/>
        <v>0</v>
      </c>
      <c r="R72" s="78"/>
      <c r="S72" s="78"/>
      <c r="T72" s="78"/>
      <c r="U72" s="77">
        <f t="shared" si="39"/>
        <v>0</v>
      </c>
      <c r="V72" s="140"/>
      <c r="W72" s="135"/>
      <c r="X72" s="109"/>
      <c r="Y72" s="109"/>
      <c r="Z72" s="109"/>
      <c r="AA72" s="129"/>
      <c r="AB72" s="109"/>
      <c r="AC72" s="109"/>
      <c r="AD72" s="109"/>
      <c r="AE72" s="129"/>
      <c r="AF72" s="109"/>
      <c r="AG72" s="109"/>
      <c r="AH72" s="109"/>
      <c r="AI72" s="129"/>
      <c r="AJ72" s="109"/>
      <c r="AK72" s="109"/>
      <c r="AL72" s="109"/>
      <c r="AM72" s="106"/>
    </row>
    <row r="73" spans="2:39" x14ac:dyDescent="0.2">
      <c r="B73" s="130"/>
      <c r="C73" s="73"/>
      <c r="D73" s="74" t="s">
        <v>8</v>
      </c>
      <c r="E73" s="75"/>
      <c r="F73" s="78"/>
      <c r="G73" s="78"/>
      <c r="H73" s="78"/>
      <c r="I73" s="77">
        <f t="shared" si="36"/>
        <v>0</v>
      </c>
      <c r="J73" s="78"/>
      <c r="K73" s="78"/>
      <c r="L73" s="78"/>
      <c r="M73" s="77">
        <f t="shared" si="37"/>
        <v>0</v>
      </c>
      <c r="N73" s="78"/>
      <c r="O73" s="78"/>
      <c r="P73" s="78"/>
      <c r="Q73" s="77">
        <f t="shared" si="38"/>
        <v>0</v>
      </c>
      <c r="R73" s="78"/>
      <c r="S73" s="78"/>
      <c r="T73" s="78"/>
      <c r="U73" s="77">
        <f t="shared" si="39"/>
        <v>0</v>
      </c>
      <c r="V73" s="140"/>
      <c r="W73" s="135"/>
      <c r="X73" s="109"/>
      <c r="Y73" s="109"/>
      <c r="Z73" s="109"/>
      <c r="AA73" s="129"/>
      <c r="AB73" s="109"/>
      <c r="AC73" s="109"/>
      <c r="AD73" s="109"/>
      <c r="AE73" s="129"/>
      <c r="AF73" s="109"/>
      <c r="AG73" s="109"/>
      <c r="AH73" s="109"/>
      <c r="AI73" s="129"/>
      <c r="AJ73" s="109"/>
      <c r="AK73" s="109"/>
      <c r="AL73" s="109"/>
      <c r="AM73" s="106"/>
    </row>
    <row r="74" spans="2:39" ht="15.75" thickBot="1" x14ac:dyDescent="0.25">
      <c r="B74" s="130"/>
      <c r="C74" s="73"/>
      <c r="D74" s="74" t="s">
        <v>8</v>
      </c>
      <c r="E74" s="75"/>
      <c r="F74" s="78"/>
      <c r="G74" s="78"/>
      <c r="H74" s="78"/>
      <c r="I74" s="77">
        <f t="shared" si="36"/>
        <v>0</v>
      </c>
      <c r="J74" s="78"/>
      <c r="K74" s="78"/>
      <c r="L74" s="78"/>
      <c r="M74" s="77">
        <f t="shared" si="37"/>
        <v>0</v>
      </c>
      <c r="N74" s="78"/>
      <c r="O74" s="78"/>
      <c r="P74" s="78"/>
      <c r="Q74" s="77">
        <f t="shared" si="38"/>
        <v>0</v>
      </c>
      <c r="R74" s="78"/>
      <c r="S74" s="78"/>
      <c r="T74" s="78"/>
      <c r="U74" s="77">
        <f t="shared" si="39"/>
        <v>0</v>
      </c>
      <c r="V74" s="140"/>
      <c r="W74" s="135"/>
      <c r="X74" s="109"/>
      <c r="Y74" s="109"/>
      <c r="Z74" s="109"/>
      <c r="AA74" s="129"/>
      <c r="AB74" s="109"/>
      <c r="AC74" s="109"/>
      <c r="AD74" s="109"/>
      <c r="AE74" s="129"/>
      <c r="AF74" s="109"/>
      <c r="AG74" s="109"/>
      <c r="AH74" s="109"/>
      <c r="AI74" s="129"/>
      <c r="AJ74" s="109"/>
      <c r="AK74" s="109"/>
      <c r="AL74" s="109"/>
      <c r="AM74" s="106"/>
    </row>
    <row r="75" spans="2:39" ht="16.5" thickTop="1" thickBot="1" x14ac:dyDescent="0.25">
      <c r="B75" s="130"/>
      <c r="C75" s="73"/>
      <c r="D75" s="80"/>
      <c r="E75" s="81" t="s">
        <v>48</v>
      </c>
      <c r="F75" s="82">
        <f>SUM(F69:F74)</f>
        <v>0</v>
      </c>
      <c r="G75" s="82">
        <f>SUM(G69:G74)</f>
        <v>0</v>
      </c>
      <c r="H75" s="82">
        <f>SUM(H69:H74)</f>
        <v>0</v>
      </c>
      <c r="I75" s="83"/>
      <c r="J75" s="82">
        <f>SUM(J69:J74)</f>
        <v>0</v>
      </c>
      <c r="K75" s="82">
        <f>SUM(K69:K74)</f>
        <v>0</v>
      </c>
      <c r="L75" s="82">
        <f>SUM(L69:L74)</f>
        <v>0</v>
      </c>
      <c r="M75" s="83"/>
      <c r="N75" s="82">
        <f>SUM(N69:N74)</f>
        <v>0</v>
      </c>
      <c r="O75" s="82">
        <f>SUM(O69:O74)</f>
        <v>0</v>
      </c>
      <c r="P75" s="82">
        <f>SUM(P69:P74)</f>
        <v>0</v>
      </c>
      <c r="Q75" s="83"/>
      <c r="R75" s="82">
        <f>SUM(R69:R74)</f>
        <v>0</v>
      </c>
      <c r="S75" s="82">
        <f>SUM(S69:S74)</f>
        <v>0</v>
      </c>
      <c r="T75" s="82">
        <f>SUM(T69:T74)</f>
        <v>0</v>
      </c>
      <c r="U75" s="83"/>
      <c r="V75" s="98"/>
      <c r="W75" s="99"/>
      <c r="X75" s="109"/>
      <c r="Y75" s="109"/>
      <c r="Z75" s="109"/>
      <c r="AA75" s="129"/>
      <c r="AB75" s="109"/>
      <c r="AC75" s="109"/>
      <c r="AD75" s="109"/>
      <c r="AE75" s="129"/>
      <c r="AF75" s="109"/>
      <c r="AG75" s="109"/>
      <c r="AH75" s="109"/>
      <c r="AI75" s="129"/>
      <c r="AJ75" s="109"/>
      <c r="AK75" s="109"/>
      <c r="AL75" s="109"/>
      <c r="AM75" s="106"/>
    </row>
    <row r="76" spans="2:39" ht="16.5" thickTop="1" thickBot="1" x14ac:dyDescent="0.25">
      <c r="B76" s="130"/>
      <c r="C76" s="73"/>
      <c r="D76" s="138" t="s">
        <v>49</v>
      </c>
      <c r="E76" s="139"/>
      <c r="F76" s="139"/>
      <c r="G76" s="139"/>
      <c r="H76" s="139"/>
      <c r="I76" s="139"/>
      <c r="J76" s="139"/>
      <c r="K76" s="139"/>
      <c r="L76" s="139"/>
      <c r="M76" s="139"/>
      <c r="N76" s="139"/>
      <c r="O76" s="139"/>
      <c r="P76" s="139"/>
      <c r="Q76" s="139"/>
      <c r="R76" s="139"/>
      <c r="S76" s="139"/>
      <c r="T76" s="139"/>
      <c r="U76" s="139"/>
      <c r="V76" s="139"/>
      <c r="W76" s="85"/>
      <c r="X76" s="109"/>
      <c r="Y76" s="109"/>
      <c r="Z76" s="109"/>
      <c r="AA76" s="129"/>
      <c r="AB76" s="109"/>
      <c r="AC76" s="109"/>
      <c r="AD76" s="109"/>
      <c r="AE76" s="129"/>
      <c r="AF76" s="109"/>
      <c r="AG76" s="109"/>
      <c r="AH76" s="109"/>
      <c r="AI76" s="129"/>
      <c r="AJ76" s="109"/>
      <c r="AK76" s="109"/>
      <c r="AL76" s="109"/>
      <c r="AM76" s="106"/>
    </row>
    <row r="77" spans="2:39" ht="15.75" thickTop="1" x14ac:dyDescent="0.2">
      <c r="B77" s="130"/>
      <c r="C77" s="73">
        <f t="shared" ref="C77:E82" si="40">+C69</f>
        <v>0</v>
      </c>
      <c r="D77" s="87" t="str">
        <f t="shared" si="40"/>
        <v>Seleccione</v>
      </c>
      <c r="E77" s="87">
        <f t="shared" si="40"/>
        <v>0</v>
      </c>
      <c r="F77" s="88"/>
      <c r="G77" s="88"/>
      <c r="H77" s="88"/>
      <c r="I77" s="89">
        <f t="shared" ref="I77:I82" si="41">SUM(F77:H77)</f>
        <v>0</v>
      </c>
      <c r="J77" s="88"/>
      <c r="K77" s="88"/>
      <c r="L77" s="88"/>
      <c r="M77" s="89">
        <f t="shared" ref="M77:M82" si="42">SUM(J77:L77)</f>
        <v>0</v>
      </c>
      <c r="N77" s="88"/>
      <c r="O77" s="88"/>
      <c r="P77" s="88"/>
      <c r="Q77" s="89">
        <f t="shared" ref="Q77:Q82" si="43">SUM(N77:P77)</f>
        <v>0</v>
      </c>
      <c r="R77" s="88"/>
      <c r="S77" s="88"/>
      <c r="T77" s="88"/>
      <c r="U77" s="89">
        <f t="shared" ref="U77:U82" si="44">SUM(R77:T77)</f>
        <v>0</v>
      </c>
      <c r="V77" s="126">
        <f>+SUM(F77:H82)+SUM(J77:L82)+SUM(N77:P82)+SUM(R77:T82)</f>
        <v>0</v>
      </c>
      <c r="W77" s="90"/>
      <c r="X77" s="109"/>
      <c r="Y77" s="109"/>
      <c r="Z77" s="109"/>
      <c r="AA77" s="129"/>
      <c r="AB77" s="109"/>
      <c r="AC77" s="109"/>
      <c r="AD77" s="109"/>
      <c r="AE77" s="129"/>
      <c r="AF77" s="109"/>
      <c r="AG77" s="109"/>
      <c r="AH77" s="109"/>
      <c r="AI77" s="129"/>
      <c r="AJ77" s="109"/>
      <c r="AK77" s="109"/>
      <c r="AL77" s="109"/>
      <c r="AM77" s="106"/>
    </row>
    <row r="78" spans="2:39" x14ac:dyDescent="0.2">
      <c r="B78" s="130"/>
      <c r="C78" s="73">
        <f t="shared" si="40"/>
        <v>0</v>
      </c>
      <c r="D78" s="87" t="str">
        <f t="shared" si="40"/>
        <v>Seleccione</v>
      </c>
      <c r="E78" s="87">
        <f t="shared" si="40"/>
        <v>0</v>
      </c>
      <c r="F78" s="91"/>
      <c r="G78" s="91"/>
      <c r="H78" s="91"/>
      <c r="I78" s="92">
        <f t="shared" si="41"/>
        <v>0</v>
      </c>
      <c r="J78" s="91"/>
      <c r="K78" s="91"/>
      <c r="L78" s="91"/>
      <c r="M78" s="92">
        <f t="shared" si="42"/>
        <v>0</v>
      </c>
      <c r="N78" s="91"/>
      <c r="O78" s="91"/>
      <c r="P78" s="91"/>
      <c r="Q78" s="92">
        <f t="shared" si="43"/>
        <v>0</v>
      </c>
      <c r="R78" s="91"/>
      <c r="S78" s="91"/>
      <c r="T78" s="91"/>
      <c r="U78" s="92">
        <f t="shared" si="44"/>
        <v>0</v>
      </c>
      <c r="V78" s="127"/>
      <c r="W78" s="90"/>
      <c r="X78" s="109"/>
      <c r="Y78" s="109"/>
      <c r="Z78" s="109"/>
      <c r="AA78" s="129"/>
      <c r="AB78" s="109"/>
      <c r="AC78" s="109"/>
      <c r="AD78" s="109"/>
      <c r="AE78" s="129"/>
      <c r="AF78" s="109"/>
      <c r="AG78" s="109"/>
      <c r="AH78" s="109"/>
      <c r="AI78" s="129"/>
      <c r="AJ78" s="109"/>
      <c r="AK78" s="109"/>
      <c r="AL78" s="109"/>
      <c r="AM78" s="106"/>
    </row>
    <row r="79" spans="2:39" ht="15.75" thickBot="1" x14ac:dyDescent="0.25">
      <c r="B79" s="130"/>
      <c r="C79" s="73">
        <f t="shared" si="40"/>
        <v>0</v>
      </c>
      <c r="D79" s="87" t="str">
        <f t="shared" si="40"/>
        <v>Seleccione</v>
      </c>
      <c r="E79" s="87">
        <f t="shared" si="40"/>
        <v>0</v>
      </c>
      <c r="F79" s="91"/>
      <c r="G79" s="91"/>
      <c r="H79" s="91"/>
      <c r="I79" s="92">
        <f t="shared" si="41"/>
        <v>0</v>
      </c>
      <c r="J79" s="91"/>
      <c r="K79" s="91"/>
      <c r="L79" s="91"/>
      <c r="M79" s="92">
        <f t="shared" si="42"/>
        <v>0</v>
      </c>
      <c r="N79" s="91"/>
      <c r="O79" s="91"/>
      <c r="P79" s="91"/>
      <c r="Q79" s="92">
        <f t="shared" si="43"/>
        <v>0</v>
      </c>
      <c r="R79" s="91"/>
      <c r="S79" s="91"/>
      <c r="T79" s="91"/>
      <c r="U79" s="92">
        <f t="shared" si="44"/>
        <v>0</v>
      </c>
      <c r="V79" s="127"/>
      <c r="W79" s="90"/>
      <c r="X79" s="109"/>
      <c r="Y79" s="109"/>
      <c r="Z79" s="109"/>
      <c r="AA79" s="137"/>
      <c r="AB79" s="109"/>
      <c r="AC79" s="109"/>
      <c r="AD79" s="109"/>
      <c r="AE79" s="137"/>
      <c r="AF79" s="109"/>
      <c r="AG79" s="109"/>
      <c r="AH79" s="109"/>
      <c r="AI79" s="137"/>
      <c r="AJ79" s="109"/>
      <c r="AK79" s="109"/>
      <c r="AL79" s="109"/>
      <c r="AM79" s="107"/>
    </row>
    <row r="80" spans="2:39" ht="15.75" thickTop="1" x14ac:dyDescent="0.2">
      <c r="B80" s="130"/>
      <c r="C80" s="73">
        <f t="shared" si="40"/>
        <v>0</v>
      </c>
      <c r="D80" s="87" t="str">
        <f t="shared" si="40"/>
        <v>Seleccione</v>
      </c>
      <c r="E80" s="87">
        <f t="shared" si="40"/>
        <v>0</v>
      </c>
      <c r="F80" s="91"/>
      <c r="G80" s="91"/>
      <c r="H80" s="91"/>
      <c r="I80" s="92">
        <f t="shared" si="41"/>
        <v>0</v>
      </c>
      <c r="J80" s="91"/>
      <c r="K80" s="91"/>
      <c r="L80" s="91"/>
      <c r="M80" s="92">
        <f t="shared" si="42"/>
        <v>0</v>
      </c>
      <c r="N80" s="91"/>
      <c r="O80" s="91"/>
      <c r="P80" s="91"/>
      <c r="Q80" s="92">
        <f t="shared" si="43"/>
        <v>0</v>
      </c>
      <c r="R80" s="91"/>
      <c r="S80" s="91"/>
      <c r="T80" s="91"/>
      <c r="U80" s="92">
        <f t="shared" si="44"/>
        <v>0</v>
      </c>
      <c r="V80" s="127"/>
      <c r="W80" s="90"/>
      <c r="X80" s="109"/>
      <c r="Y80" s="109"/>
      <c r="Z80" s="109"/>
      <c r="AA80" s="93"/>
      <c r="AB80" s="109"/>
      <c r="AC80" s="109"/>
      <c r="AD80" s="109"/>
      <c r="AE80" s="93"/>
      <c r="AF80" s="109"/>
      <c r="AG80" s="109"/>
      <c r="AH80" s="109"/>
      <c r="AI80" s="93"/>
      <c r="AJ80" s="109"/>
      <c r="AK80" s="109"/>
      <c r="AL80" s="109"/>
      <c r="AM80" s="101"/>
    </row>
    <row r="81" spans="2:39" x14ac:dyDescent="0.2">
      <c r="B81" s="130"/>
      <c r="C81" s="73">
        <f t="shared" si="40"/>
        <v>0</v>
      </c>
      <c r="D81" s="87" t="str">
        <f t="shared" si="40"/>
        <v>Seleccione</v>
      </c>
      <c r="E81" s="87">
        <f t="shared" si="40"/>
        <v>0</v>
      </c>
      <c r="F81" s="91"/>
      <c r="G81" s="91"/>
      <c r="H81" s="91"/>
      <c r="I81" s="92">
        <f t="shared" si="41"/>
        <v>0</v>
      </c>
      <c r="J81" s="91"/>
      <c r="K81" s="91"/>
      <c r="L81" s="91"/>
      <c r="M81" s="92">
        <f t="shared" si="42"/>
        <v>0</v>
      </c>
      <c r="N81" s="91"/>
      <c r="O81" s="91"/>
      <c r="P81" s="91"/>
      <c r="Q81" s="92">
        <f t="shared" si="43"/>
        <v>0</v>
      </c>
      <c r="R81" s="91"/>
      <c r="S81" s="91"/>
      <c r="T81" s="91"/>
      <c r="U81" s="92">
        <f t="shared" si="44"/>
        <v>0</v>
      </c>
      <c r="V81" s="127"/>
      <c r="W81" s="90"/>
      <c r="X81" s="109"/>
      <c r="Y81" s="109"/>
      <c r="Z81" s="109"/>
      <c r="AA81" s="93"/>
      <c r="AB81" s="109"/>
      <c r="AC81" s="109"/>
      <c r="AD81" s="109"/>
      <c r="AE81" s="93"/>
      <c r="AF81" s="109"/>
      <c r="AG81" s="109"/>
      <c r="AH81" s="109"/>
      <c r="AI81" s="93"/>
      <c r="AJ81" s="109"/>
      <c r="AK81" s="109"/>
      <c r="AL81" s="109"/>
      <c r="AM81" s="101"/>
    </row>
    <row r="82" spans="2:39" ht="15.75" thickBot="1" x14ac:dyDescent="0.25">
      <c r="B82" s="131"/>
      <c r="C82" s="73">
        <f t="shared" si="40"/>
        <v>0</v>
      </c>
      <c r="D82" s="87" t="str">
        <f t="shared" si="40"/>
        <v>Seleccione</v>
      </c>
      <c r="E82" s="87">
        <f t="shared" si="40"/>
        <v>0</v>
      </c>
      <c r="F82" s="91"/>
      <c r="G82" s="91"/>
      <c r="H82" s="91"/>
      <c r="I82" s="92">
        <f t="shared" si="41"/>
        <v>0</v>
      </c>
      <c r="J82" s="91"/>
      <c r="K82" s="91"/>
      <c r="L82" s="91"/>
      <c r="M82" s="92">
        <f t="shared" si="42"/>
        <v>0</v>
      </c>
      <c r="N82" s="91"/>
      <c r="O82" s="91"/>
      <c r="P82" s="91"/>
      <c r="Q82" s="92">
        <f t="shared" si="43"/>
        <v>0</v>
      </c>
      <c r="R82" s="91"/>
      <c r="S82" s="91"/>
      <c r="T82" s="91"/>
      <c r="U82" s="92">
        <f t="shared" si="44"/>
        <v>0</v>
      </c>
      <c r="V82" s="127"/>
      <c r="W82" s="90"/>
      <c r="X82" s="109"/>
      <c r="Y82" s="109"/>
      <c r="Z82" s="109"/>
      <c r="AA82" s="93"/>
      <c r="AB82" s="109"/>
      <c r="AC82" s="109"/>
      <c r="AD82" s="109"/>
      <c r="AE82" s="93"/>
      <c r="AF82" s="109"/>
      <c r="AG82" s="109"/>
      <c r="AH82" s="109"/>
      <c r="AI82" s="93"/>
      <c r="AJ82" s="109"/>
      <c r="AK82" s="109"/>
      <c r="AL82" s="109"/>
      <c r="AM82" s="101"/>
    </row>
    <row r="83" spans="2:39" ht="16.5" thickTop="1" thickBot="1" x14ac:dyDescent="0.25">
      <c r="E83" s="81" t="s">
        <v>50</v>
      </c>
      <c r="F83" s="82">
        <f>+SUM(F15+F30+F45+F60+F75)</f>
        <v>0</v>
      </c>
      <c r="G83" s="82">
        <f>+SUM(G15+G30+G45+G60+G75)</f>
        <v>0</v>
      </c>
      <c r="H83" s="82">
        <f>+SUM(H15+H30+H45+H60+H75)</f>
        <v>0</v>
      </c>
      <c r="I83" s="82"/>
      <c r="J83" s="82">
        <f>+SUM(J15+J30+J45+J60+J75)</f>
        <v>0</v>
      </c>
      <c r="K83" s="82">
        <f>+SUM(K15+K30+K45+K60+K75)</f>
        <v>0</v>
      </c>
      <c r="L83" s="82">
        <f>+SUM(L15+L30+L45+L60+L75)</f>
        <v>0</v>
      </c>
      <c r="M83" s="82"/>
      <c r="N83" s="82">
        <f>+SUM(N15+N30+N45+N60+N75)</f>
        <v>0</v>
      </c>
      <c r="O83" s="82">
        <f>+SUM(O15+O30+O45+O60+O75)</f>
        <v>0</v>
      </c>
      <c r="P83" s="82">
        <f>+SUM(P15+P30+P45+P60+P75)</f>
        <v>0</v>
      </c>
      <c r="Q83" s="82"/>
      <c r="R83" s="82">
        <f>+SUM(R15+R30+R45+R60+R75)</f>
        <v>0</v>
      </c>
      <c r="S83" s="82">
        <f>+SUM(S15+S30+S45+S60+S75)</f>
        <v>0</v>
      </c>
      <c r="T83" s="82">
        <f>+SUM(T15+T30+T45+T60+T75)</f>
        <v>0</v>
      </c>
      <c r="U83" s="82"/>
      <c r="V83" s="82">
        <f>+SUM(V24+V9+V39+V54+V69)</f>
        <v>0</v>
      </c>
    </row>
    <row r="84" spans="2:39" ht="15.75" thickTop="1" x14ac:dyDescent="0.2"/>
  </sheetData>
  <autoFilter ref="J8:L83" xr:uid="{00000000-0009-0000-0000-000001000000}"/>
  <dataConsolidate link="1"/>
  <mergeCells count="117">
    <mergeCell ref="B69:B82"/>
    <mergeCell ref="V69:V74"/>
    <mergeCell ref="X69:X82"/>
    <mergeCell ref="Y69:Y82"/>
    <mergeCell ref="Z69:Z82"/>
    <mergeCell ref="AL24:AL37"/>
    <mergeCell ref="AJ54:AJ67"/>
    <mergeCell ref="AK54:AK67"/>
    <mergeCell ref="AL54:AL67"/>
    <mergeCell ref="AA54:AA65"/>
    <mergeCell ref="AG54:AG67"/>
    <mergeCell ref="AH54:AH67"/>
    <mergeCell ref="AI54:AI65"/>
    <mergeCell ref="AH39:AH52"/>
    <mergeCell ref="D61:V61"/>
    <mergeCell ref="V62:V67"/>
    <mergeCell ref="AG69:AG82"/>
    <mergeCell ref="W39:W44"/>
    <mergeCell ref="W54:W59"/>
    <mergeCell ref="W69:W74"/>
    <mergeCell ref="AH69:AH82"/>
    <mergeCell ref="AI69:AI79"/>
    <mergeCell ref="AJ69:AJ82"/>
    <mergeCell ref="AK69:AK82"/>
    <mergeCell ref="B54:B67"/>
    <mergeCell ref="V54:V59"/>
    <mergeCell ref="X54:X67"/>
    <mergeCell ref="Y54:Y67"/>
    <mergeCell ref="V32:V37"/>
    <mergeCell ref="B39:B52"/>
    <mergeCell ref="V39:V44"/>
    <mergeCell ref="X39:X52"/>
    <mergeCell ref="AG24:AG37"/>
    <mergeCell ref="W24:W30"/>
    <mergeCell ref="AD24:AD37"/>
    <mergeCell ref="AE24:AE34"/>
    <mergeCell ref="AB54:AB67"/>
    <mergeCell ref="AC54:AC67"/>
    <mergeCell ref="AD54:AD67"/>
    <mergeCell ref="AE54:AE65"/>
    <mergeCell ref="AF54:AF67"/>
    <mergeCell ref="Z39:Z52"/>
    <mergeCell ref="AF39:AF52"/>
    <mergeCell ref="B24:B37"/>
    <mergeCell ref="Z24:Z37"/>
    <mergeCell ref="V47:V52"/>
    <mergeCell ref="AM69:AM79"/>
    <mergeCell ref="D76:V76"/>
    <mergeCell ref="V77:V82"/>
    <mergeCell ref="Z54:Z67"/>
    <mergeCell ref="AG39:AG52"/>
    <mergeCell ref="AM24:AM34"/>
    <mergeCell ref="AA24:AA34"/>
    <mergeCell ref="AB24:AB37"/>
    <mergeCell ref="AC24:AC37"/>
    <mergeCell ref="AH24:AH37"/>
    <mergeCell ref="AI24:AI34"/>
    <mergeCell ref="AJ24:AJ37"/>
    <mergeCell ref="AK24:AK37"/>
    <mergeCell ref="AM54:AM65"/>
    <mergeCell ref="AL69:AL82"/>
    <mergeCell ref="AA69:AA79"/>
    <mergeCell ref="AB69:AB82"/>
    <mergeCell ref="AC69:AC82"/>
    <mergeCell ref="AD69:AD82"/>
    <mergeCell ref="AE69:AE79"/>
    <mergeCell ref="AF69:AF82"/>
    <mergeCell ref="V24:V29"/>
    <mergeCell ref="X24:X37"/>
    <mergeCell ref="Y24:Y37"/>
    <mergeCell ref="AI39:AI50"/>
    <mergeCell ref="AJ39:AJ52"/>
    <mergeCell ref="AC9:AC22"/>
    <mergeCell ref="AD9:AD22"/>
    <mergeCell ref="AE9:AE19"/>
    <mergeCell ref="AA39:AA50"/>
    <mergeCell ref="AB39:AB52"/>
    <mergeCell ref="AC39:AC52"/>
    <mergeCell ref="AD39:AD52"/>
    <mergeCell ref="AE39:AE50"/>
    <mergeCell ref="AF24:AF37"/>
    <mergeCell ref="AA9:AA19"/>
    <mergeCell ref="AB9:AB22"/>
    <mergeCell ref="B9:B22"/>
    <mergeCell ref="AF9:AF22"/>
    <mergeCell ref="C46:V46"/>
    <mergeCell ref="V9:V15"/>
    <mergeCell ref="W9:W15"/>
    <mergeCell ref="X9:X22"/>
    <mergeCell ref="Y9:Y22"/>
    <mergeCell ref="C31:V31"/>
    <mergeCell ref="Y39:Y52"/>
    <mergeCell ref="Z9:Z22"/>
    <mergeCell ref="AM39:AM50"/>
    <mergeCell ref="AK39:AK52"/>
    <mergeCell ref="AL39:AL52"/>
    <mergeCell ref="J3:T3"/>
    <mergeCell ref="U3:X3"/>
    <mergeCell ref="Y3:AB3"/>
    <mergeCell ref="AC3:AF3"/>
    <mergeCell ref="E1:AM1"/>
    <mergeCell ref="E2:AM2"/>
    <mergeCell ref="E3:I3"/>
    <mergeCell ref="C16:V16"/>
    <mergeCell ref="B5:W5"/>
    <mergeCell ref="B6:W7"/>
    <mergeCell ref="X5:AM7"/>
    <mergeCell ref="B1:D3"/>
    <mergeCell ref="AG3:AM3"/>
    <mergeCell ref="AM9:AM19"/>
    <mergeCell ref="V17:V22"/>
    <mergeCell ref="AJ9:AJ22"/>
    <mergeCell ref="AK9:AK22"/>
    <mergeCell ref="AL9:AL22"/>
    <mergeCell ref="AG9:AG22"/>
    <mergeCell ref="AH9:AH22"/>
    <mergeCell ref="AI9:AI19"/>
  </mergeCells>
  <conditionalFormatting sqref="F9 N9:N10 R24">
    <cfRule type="expression" priority="15" stopIfTrue="1">
      <formula>$F$17=$F$9</formula>
    </cfRule>
  </conditionalFormatting>
  <conditionalFormatting sqref="F39">
    <cfRule type="expression" priority="13" stopIfTrue="1">
      <formula>$F$17=$F$9</formula>
    </cfRule>
  </conditionalFormatting>
  <conditionalFormatting sqref="J24">
    <cfRule type="expression" priority="14" stopIfTrue="1">
      <formula>$F$17=$F$9</formula>
    </cfRule>
  </conditionalFormatting>
  <conditionalFormatting sqref="N39">
    <cfRule type="expression" priority="12" stopIfTrue="1">
      <formula>$F$17=$F$9</formula>
    </cfRule>
  </conditionalFormatting>
  <conditionalFormatting sqref="N54">
    <cfRule type="expression" priority="11" stopIfTrue="1">
      <formula>$F$17=$F$9</formula>
    </cfRule>
  </conditionalFormatting>
  <conditionalFormatting sqref="R54">
    <cfRule type="expression" priority="10" stopIfTrue="1">
      <formula>$F$17=$F$9</formula>
    </cfRule>
  </conditionalFormatting>
  <conditionalFormatting sqref="AA9">
    <cfRule type="iconSet" priority="217">
      <iconSet iconSet="3Arrows">
        <cfvo type="percent" val="0"/>
        <cfvo type="num" val="20"/>
        <cfvo type="num" val="24"/>
      </iconSet>
    </cfRule>
    <cfRule type="iconSet" priority="216">
      <iconSet iconSet="3Arrows">
        <cfvo type="percent" val="0"/>
        <cfvo type="num" val="20"/>
        <cfvo type="num" val="25"/>
      </iconSet>
    </cfRule>
    <cfRule type="iconSet" priority="215">
      <iconSet iconSet="3Symbols2">
        <cfvo type="percent" val="0"/>
        <cfvo type="num" val="20"/>
        <cfvo type="num" val="25"/>
      </iconSet>
    </cfRule>
  </conditionalFormatting>
  <conditionalFormatting sqref="AA24">
    <cfRule type="iconSet" priority="211">
      <iconSet iconSet="3Arrows">
        <cfvo type="percent" val="0"/>
        <cfvo type="num" val="20"/>
        <cfvo type="num" val="24"/>
      </iconSet>
    </cfRule>
    <cfRule type="iconSet" priority="210">
      <iconSet iconSet="3Arrows">
        <cfvo type="percent" val="0"/>
        <cfvo type="num" val="20"/>
        <cfvo type="num" val="25"/>
      </iconSet>
    </cfRule>
    <cfRule type="iconSet" priority="209">
      <iconSet iconSet="3Symbols2">
        <cfvo type="percent" val="0"/>
        <cfvo type="num" val="20"/>
        <cfvo type="num" val="25"/>
      </iconSet>
    </cfRule>
  </conditionalFormatting>
  <conditionalFormatting sqref="AA39 AE39 AI39 AM39">
    <cfRule type="iconSet" priority="208">
      <iconSet iconSet="3Arrows">
        <cfvo type="percent" val="0"/>
        <cfvo type="num" val="20"/>
        <cfvo type="num" val="24"/>
      </iconSet>
    </cfRule>
    <cfRule type="iconSet" priority="207">
      <iconSet iconSet="3Arrows">
        <cfvo type="percent" val="0"/>
        <cfvo type="num" val="20"/>
        <cfvo type="num" val="25"/>
      </iconSet>
    </cfRule>
    <cfRule type="iconSet" priority="206">
      <iconSet iconSet="3Symbols2">
        <cfvo type="percent" val="0"/>
        <cfvo type="num" val="20"/>
        <cfvo type="num" val="25"/>
      </iconSet>
    </cfRule>
  </conditionalFormatting>
  <conditionalFormatting sqref="AA54">
    <cfRule type="iconSet" priority="196">
      <iconSet iconSet="3Arrows">
        <cfvo type="percent" val="0"/>
        <cfvo type="num" val="20"/>
        <cfvo type="num" val="24"/>
      </iconSet>
    </cfRule>
    <cfRule type="iconSet" priority="194">
      <iconSet iconSet="3Symbols2">
        <cfvo type="percent" val="0"/>
        <cfvo type="num" val="20"/>
        <cfvo type="num" val="25"/>
      </iconSet>
    </cfRule>
    <cfRule type="iconSet" priority="195">
      <iconSet iconSet="3Arrows">
        <cfvo type="percent" val="0"/>
        <cfvo type="num" val="20"/>
        <cfvo type="num" val="25"/>
      </iconSet>
    </cfRule>
  </conditionalFormatting>
  <conditionalFormatting sqref="AA69">
    <cfRule type="iconSet" priority="188">
      <iconSet iconSet="3Symbols2">
        <cfvo type="percent" val="0"/>
        <cfvo type="num" val="20"/>
        <cfvo type="num" val="25"/>
      </iconSet>
    </cfRule>
    <cfRule type="iconSet" priority="190">
      <iconSet iconSet="3Arrows">
        <cfvo type="percent" val="0"/>
        <cfvo type="num" val="20"/>
        <cfvo type="num" val="24"/>
      </iconSet>
    </cfRule>
    <cfRule type="iconSet" priority="189">
      <iconSet iconSet="3Arrows">
        <cfvo type="percent" val="0"/>
        <cfvo type="num" val="20"/>
        <cfvo type="num" val="25"/>
      </iconSet>
    </cfRule>
  </conditionalFormatting>
  <conditionalFormatting sqref="AE9">
    <cfRule type="iconSet" priority="203">
      <iconSet iconSet="3Symbols2">
        <cfvo type="percent" val="0"/>
        <cfvo type="num" val="20"/>
        <cfvo type="num" val="25"/>
      </iconSet>
    </cfRule>
    <cfRule type="iconSet" priority="204">
      <iconSet iconSet="3Arrows">
        <cfvo type="percent" val="0"/>
        <cfvo type="num" val="20"/>
        <cfvo type="num" val="25"/>
      </iconSet>
    </cfRule>
    <cfRule type="iconSet" priority="205">
      <iconSet iconSet="3Arrows">
        <cfvo type="percent" val="0"/>
        <cfvo type="num" val="20"/>
        <cfvo type="num" val="24"/>
      </iconSet>
    </cfRule>
  </conditionalFormatting>
  <conditionalFormatting sqref="AE24 AI24 AM24">
    <cfRule type="iconSet" priority="213">
      <iconSet iconSet="3Arrows">
        <cfvo type="percent" val="0"/>
        <cfvo type="num" val="20"/>
        <cfvo type="num" val="25"/>
      </iconSet>
    </cfRule>
    <cfRule type="iconSet" priority="214">
      <iconSet iconSet="3Arrows">
        <cfvo type="percent" val="0"/>
        <cfvo type="num" val="20"/>
        <cfvo type="num" val="24"/>
      </iconSet>
    </cfRule>
    <cfRule type="iconSet" priority="212">
      <iconSet iconSet="3Symbols2">
        <cfvo type="percent" val="0"/>
        <cfvo type="num" val="20"/>
        <cfvo type="num" val="25"/>
      </iconSet>
    </cfRule>
  </conditionalFormatting>
  <conditionalFormatting sqref="AE54">
    <cfRule type="iconSet" priority="182">
      <iconSet iconSet="3Symbols2">
        <cfvo type="percent" val="0"/>
        <cfvo type="num" val="20"/>
        <cfvo type="num" val="25"/>
      </iconSet>
    </cfRule>
    <cfRule type="iconSet" priority="183">
      <iconSet iconSet="3Arrows">
        <cfvo type="percent" val="0"/>
        <cfvo type="num" val="20"/>
        <cfvo type="num" val="25"/>
      </iconSet>
    </cfRule>
    <cfRule type="iconSet" priority="184">
      <iconSet iconSet="3Arrows">
        <cfvo type="percent" val="0"/>
        <cfvo type="num" val="20"/>
        <cfvo type="num" val="24"/>
      </iconSet>
    </cfRule>
  </conditionalFormatting>
  <conditionalFormatting sqref="AE69 AI69 AM69">
    <cfRule type="iconSet" priority="193">
      <iconSet iconSet="3Arrows">
        <cfvo type="percent" val="0"/>
        <cfvo type="num" val="20"/>
        <cfvo type="num" val="24"/>
      </iconSet>
    </cfRule>
    <cfRule type="iconSet" priority="192">
      <iconSet iconSet="3Arrows">
        <cfvo type="percent" val="0"/>
        <cfvo type="num" val="20"/>
        <cfvo type="num" val="25"/>
      </iconSet>
    </cfRule>
    <cfRule type="iconSet" priority="191">
      <iconSet iconSet="3Symbols2">
        <cfvo type="percent" val="0"/>
        <cfvo type="num" val="20"/>
        <cfvo type="num" val="25"/>
      </iconSet>
    </cfRule>
  </conditionalFormatting>
  <conditionalFormatting sqref="AI9">
    <cfRule type="iconSet" priority="200">
      <iconSet iconSet="3Symbols2">
        <cfvo type="percent" val="0"/>
        <cfvo type="num" val="20"/>
        <cfvo type="num" val="25"/>
      </iconSet>
    </cfRule>
    <cfRule type="iconSet" priority="201">
      <iconSet iconSet="3Arrows">
        <cfvo type="percent" val="0"/>
        <cfvo type="num" val="20"/>
        <cfvo type="num" val="25"/>
      </iconSet>
    </cfRule>
    <cfRule type="iconSet" priority="202">
      <iconSet iconSet="3Arrows">
        <cfvo type="percent" val="0"/>
        <cfvo type="num" val="20"/>
        <cfvo type="num" val="24"/>
      </iconSet>
    </cfRule>
  </conditionalFormatting>
  <conditionalFormatting sqref="AI54">
    <cfRule type="iconSet" priority="179">
      <iconSet iconSet="3Symbols2">
        <cfvo type="percent" val="0"/>
        <cfvo type="num" val="20"/>
        <cfvo type="num" val="25"/>
      </iconSet>
    </cfRule>
    <cfRule type="iconSet" priority="180">
      <iconSet iconSet="3Arrows">
        <cfvo type="percent" val="0"/>
        <cfvo type="num" val="20"/>
        <cfvo type="num" val="25"/>
      </iconSet>
    </cfRule>
    <cfRule type="iconSet" priority="181">
      <iconSet iconSet="3Arrows">
        <cfvo type="percent" val="0"/>
        <cfvo type="num" val="20"/>
        <cfvo type="num" val="24"/>
      </iconSet>
    </cfRule>
  </conditionalFormatting>
  <conditionalFormatting sqref="AM9">
    <cfRule type="iconSet" priority="198">
      <iconSet iconSet="3Arrows">
        <cfvo type="percent" val="0"/>
        <cfvo type="num" val="20"/>
        <cfvo type="num" val="25"/>
      </iconSet>
    </cfRule>
    <cfRule type="iconSet" priority="199">
      <iconSet iconSet="3Arrows">
        <cfvo type="percent" val="0"/>
        <cfvo type="num" val="20"/>
        <cfvo type="num" val="24"/>
      </iconSet>
    </cfRule>
    <cfRule type="iconSet" priority="197">
      <iconSet iconSet="3Symbols2">
        <cfvo type="percent" val="0"/>
        <cfvo type="num" val="20"/>
        <cfvo type="num" val="25"/>
      </iconSet>
    </cfRule>
  </conditionalFormatting>
  <conditionalFormatting sqref="AM54">
    <cfRule type="iconSet" priority="176">
      <iconSet iconSet="3Symbols2">
        <cfvo type="percent" val="0"/>
        <cfvo type="num" val="20"/>
        <cfvo type="num" val="25"/>
      </iconSet>
    </cfRule>
    <cfRule type="iconSet" priority="177">
      <iconSet iconSet="3Arrows">
        <cfvo type="percent" val="0"/>
        <cfvo type="num" val="20"/>
        <cfvo type="num" val="25"/>
      </iconSet>
    </cfRule>
    <cfRule type="iconSet" priority="178">
      <iconSet iconSet="3Arrows">
        <cfvo type="percent" val="0"/>
        <cfvo type="num" val="20"/>
        <cfvo type="num" val="24"/>
      </iconSet>
    </cfRule>
  </conditionalFormatting>
  <dataValidations disablePrompts="1" count="6">
    <dataValidation type="custom" allowBlank="1" showInputMessage="1" showErrorMessage="1" error="Esta celda solo admite números" sqref="N11:P11 J11:L11 R11:T11 F11:H11" xr:uid="{00000000-0002-0000-0100-000000000000}">
      <formula1>ISNUMBER(F11:H19)</formula1>
    </dataValidation>
    <dataValidation type="custom" allowBlank="1" showInputMessage="1" showErrorMessage="1" error="Esta celda solo admite números" sqref="R60:T60 F60:H60 N60:P60 J60:L60 V83 F83:T83 F13:H13 N13:P13 R13:T13 J13:L13 J25:L28 N25:P28 F25:H28 N10:P10 R33:T36 J33:L36 F33:H36 N33:P36 F10:H10 R10:T10 J10:L10 R25:T28 R40:T45 J40:L45 F40:H45 N40:P45 R55:T58 F55:H58 J55:L58 N55:P58 N72:P74 R72:T74 J72:L74 F72:H74 F70:H70 J70:L70 N70:P70 R70:T70" xr:uid="{00000000-0002-0000-0100-000001000000}">
      <formula1>ISNUMBER(F10:H16)</formula1>
    </dataValidation>
    <dataValidation type="custom" allowBlank="1" showInputMessage="1" showErrorMessage="1" error="Esta celda solo admite números" sqref="F12:H12 R12:T12 J12:L12 N12:P12 R59:T59 F59:H59 J59:L59 N59:P59 R71:T71 N71:P71 J71:L71 F71:H71" xr:uid="{00000000-0002-0000-0100-000002000000}">
      <formula1>ISNUMBER(F12:H19)</formula1>
    </dataValidation>
    <dataValidation type="custom" allowBlank="1" showInputMessage="1" showErrorMessage="1" error="Esta celda solo admite números" sqref="R37:T37 N37:P37 F37:H37 J37:L37 F14:H15 N14:P15 R14:T15 J14:L15 N75:P75 F75:H75 R75:T75 J75:L75 J29:L30 N29:P30 F29:H30 R29:T30 F24:H24 J24:L24 N24:P24 R24:T24 N32:O32 R32:T32 J32:L32 F32:H32 R9:T9 J9:L9 N9:P9 F9:H9 R17:T22 J17:L22 N17:P22 F17:H22 J39:L39 F39:H39 N39:P39 R39:T39 N47:P52 R47:T52 F47:H52 J47:L52 R54:T54 F54:H54 J54:L54 N54:P54 R62:T65 F62:H65 J62:L65 N62:P65 F77:H77 F67:H67 J67:L67 N67:P67 J69:L69 F69:H69 N69:P69 R69:T69 F79:H82 N79:P82 R79:T82 R77:T77 J77:L77 N77:P77 J79:L82" xr:uid="{00000000-0002-0000-0100-000003000000}">
      <formula1>ISNUMBER(F9:H14)</formula1>
    </dataValidation>
    <dataValidation type="custom" allowBlank="1" showInputMessage="1" showErrorMessage="1" error="Esta celda solo admite números" sqref="U83" xr:uid="{00000000-0002-0000-0100-000004000000}">
      <formula1>ISNUMBER(U83:V89)</formula1>
    </dataValidation>
    <dataValidation type="custom" allowBlank="1" showInputMessage="1" showErrorMessage="1" error="Esta celda solo admite números" sqref="N66:P66 R66:T67 F66:H66 J66:L66 R78:T78 F78:H78 J78:L78 N78:P78" xr:uid="{00000000-0002-0000-0100-000005000000}">
      <formula1>ISNUMBER(F66:H70)</formula1>
    </dataValidation>
  </dataValidations>
  <pageMargins left="0.39370078740157483" right="0.39370078740157483" top="0.74803149606299213" bottom="0.74803149606299213" header="0.31496062992125984" footer="0.31496062992125984"/>
  <pageSetup paperSize="121" scale="22" orientation="landscape" r:id="rId1"/>
  <headerFooter>
    <oddFooter>&amp;RPágina &amp;P de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S62"/>
  <sheetViews>
    <sheetView topLeftCell="B1" zoomScale="150" zoomScaleNormal="150" workbookViewId="0">
      <pane xSplit="2" ySplit="4" topLeftCell="N10" activePane="bottomRight" state="frozen"/>
      <selection pane="topRight" activeCell="D1" sqref="D1"/>
      <selection pane="bottomLeft" activeCell="B5" sqref="B5"/>
      <selection pane="bottomRight" activeCell="C14" sqref="C14"/>
    </sheetView>
  </sheetViews>
  <sheetFormatPr baseColWidth="10" defaultColWidth="11.42578125" defaultRowHeight="15" x14ac:dyDescent="0.25"/>
  <cols>
    <col min="1" max="1" width="13.140625" customWidth="1"/>
    <col min="2" max="2" width="31.7109375" bestFit="1" customWidth="1"/>
    <col min="3" max="3" width="63.28515625" bestFit="1" customWidth="1"/>
    <col min="4" max="6" width="14.42578125" customWidth="1"/>
    <col min="19" max="19" width="14.42578125" customWidth="1"/>
  </cols>
  <sheetData>
    <row r="1" spans="1:19" ht="15.75" customHeight="1" thickBot="1" x14ac:dyDescent="0.3">
      <c r="D1" s="159" t="s">
        <v>51</v>
      </c>
      <c r="E1" s="160"/>
      <c r="F1" s="161"/>
      <c r="G1" s="159" t="s">
        <v>52</v>
      </c>
      <c r="H1" s="160"/>
      <c r="I1" s="161"/>
      <c r="J1" s="159" t="s">
        <v>53</v>
      </c>
      <c r="K1" s="160"/>
      <c r="L1" s="161"/>
      <c r="M1" s="159" t="s">
        <v>54</v>
      </c>
      <c r="N1" s="160"/>
      <c r="O1" s="161"/>
    </row>
    <row r="2" spans="1:19" ht="15.75" customHeight="1" thickBot="1" x14ac:dyDescent="0.3">
      <c r="D2" s="162" t="s">
        <v>55</v>
      </c>
      <c r="E2" s="163"/>
      <c r="F2" s="164"/>
      <c r="G2" s="162" t="s">
        <v>55</v>
      </c>
      <c r="H2" s="163"/>
      <c r="I2" s="164"/>
      <c r="J2" s="162" t="s">
        <v>55</v>
      </c>
      <c r="K2" s="163"/>
      <c r="L2" s="164"/>
      <c r="M2" s="162" t="s">
        <v>55</v>
      </c>
      <c r="N2" s="163"/>
      <c r="O2" s="164"/>
      <c r="S2" s="157" t="s">
        <v>56</v>
      </c>
    </row>
    <row r="3" spans="1:19" ht="15.75" customHeight="1" thickBot="1" x14ac:dyDescent="0.3">
      <c r="D3" s="165"/>
      <c r="E3" s="166"/>
      <c r="F3" s="167"/>
      <c r="G3" s="165"/>
      <c r="H3" s="166"/>
      <c r="I3" s="167"/>
      <c r="J3" s="165"/>
      <c r="K3" s="166"/>
      <c r="L3" s="167"/>
      <c r="M3" s="165"/>
      <c r="N3" s="166"/>
      <c r="O3" s="167"/>
      <c r="P3" s="168" t="s">
        <v>57</v>
      </c>
      <c r="Q3" s="169"/>
      <c r="R3" s="170"/>
      <c r="S3" s="158"/>
    </row>
    <row r="4" spans="1:19" ht="15.75" customHeight="1" thickBot="1" x14ac:dyDescent="0.3">
      <c r="B4" s="12" t="s">
        <v>58</v>
      </c>
      <c r="C4" s="24" t="s">
        <v>59</v>
      </c>
      <c r="D4" s="25" t="s">
        <v>60</v>
      </c>
      <c r="E4" s="21" t="s">
        <v>61</v>
      </c>
      <c r="F4" s="21" t="s">
        <v>62</v>
      </c>
      <c r="G4" s="25" t="s">
        <v>60</v>
      </c>
      <c r="H4" s="21" t="s">
        <v>61</v>
      </c>
      <c r="I4" s="21" t="s">
        <v>62</v>
      </c>
      <c r="J4" s="25" t="s">
        <v>60</v>
      </c>
      <c r="K4" s="21" t="s">
        <v>61</v>
      </c>
      <c r="L4" s="21" t="s">
        <v>62</v>
      </c>
      <c r="M4" s="25" t="s">
        <v>60</v>
      </c>
      <c r="N4" s="21" t="s">
        <v>61</v>
      </c>
      <c r="O4" s="21" t="s">
        <v>62</v>
      </c>
      <c r="P4" s="25" t="s">
        <v>60</v>
      </c>
      <c r="Q4" s="21" t="s">
        <v>61</v>
      </c>
      <c r="R4" s="21" t="s">
        <v>62</v>
      </c>
      <c r="S4" s="158"/>
    </row>
    <row r="5" spans="1:19" ht="15.75" x14ac:dyDescent="0.25">
      <c r="A5" s="155" t="s">
        <v>63</v>
      </c>
      <c r="B5" s="146" t="s">
        <v>64</v>
      </c>
      <c r="C5" s="47" t="s">
        <v>65</v>
      </c>
      <c r="D5" s="54" t="e">
        <f>SUMIF(#REF!,'Informes Plan de comunicación'!C5,#REF!)+SUMIF(#REF!,'Informes Plan de comunicación'!C5,#REF!)+SUMIF(#REF!,'Informes Plan de comunicación'!C5,#REF!)+SUMIF(#REF!,'Informes Plan de comunicación'!C5,#REF!)+SUMIF(#REF!,'Informes Plan de comunicación'!C5,#REF!)+SUMIF(#REF!,'Informes Plan de comunicación'!C5,#REF!)</f>
        <v>#REF!</v>
      </c>
      <c r="E5" s="9" t="e">
        <f>SUMIF(#REF!,'Informes Plan de comunicación'!C5,#REF!)+SUMIF(#REF!,'Informes Plan de comunicación'!C5,#REF!)+SUMIF(#REF!,'Informes Plan de comunicación'!C5,#REF!)+SUMIF(#REF!,'Informes Plan de comunicación'!C5,#REF!)+SUMIF(#REF!,'Informes Plan de comunicación'!C5,#REF!)+SUMIF(#REF!,'Informes Plan de comunicación'!C5,#REF!)</f>
        <v>#REF!</v>
      </c>
      <c r="F5" s="55" t="e">
        <f>+E5-D5</f>
        <v>#REF!</v>
      </c>
      <c r="G5" s="54" t="e">
        <f>SUMIF(#REF!,'Informes Plan de comunicación'!C5,#REF!)+SUMIF(#REF!,'Informes Plan de comunicación'!C5,#REF!)+SUMIF(#REF!,'Informes Plan de comunicación'!C5,#REF!)+SUMIF(#REF!,'Informes Plan de comunicación'!C5,#REF!)+SUMIF(#REF!,'Informes Plan de comunicación'!C5,#REF!)+SUMIF(#REF!,'Informes Plan de comunicación'!C5,#REF!)</f>
        <v>#REF!</v>
      </c>
      <c r="H5" s="9" t="e">
        <f>SUMIF(#REF!,'Informes Plan de comunicación'!C5,#REF!)+SUMIF(#REF!,'Informes Plan de comunicación'!C5,#REF!)+SUMIF(#REF!,'Informes Plan de comunicación'!C5,#REF!)+SUMIF(#REF!,'Informes Plan de comunicación'!C5,#REF!)+SUMIF(#REF!,'Informes Plan de comunicación'!C5,#REF!)+SUMIF(#REF!,'Informes Plan de comunicación'!C5,#REF!)</f>
        <v>#REF!</v>
      </c>
      <c r="I5" s="55" t="e">
        <f>+H5-G5</f>
        <v>#REF!</v>
      </c>
      <c r="J5" s="54" t="e">
        <f>SUMIF(#REF!,'Informes Plan de comunicación'!C5,#REF!)+SUMIF(#REF!,'Informes Plan de comunicación'!C5,#REF!)+SUMIF(#REF!,'Informes Plan de comunicación'!C5,#REF!)+SUMIF(#REF!,'Informes Plan de comunicación'!C5,#REF!)+SUMIF(#REF!,'Informes Plan de comunicación'!C5,#REF!)+SUMIF(#REF!,'Informes Plan de comunicación'!C5,#REF!)</f>
        <v>#REF!</v>
      </c>
      <c r="K5" s="9" t="e">
        <f>SUMIF(#REF!,'Informes Plan de comunicación'!C5,#REF!)+SUMIF(#REF!,'Informes Plan de comunicación'!C5,#REF!)+SUMIF(#REF!,'Informes Plan de comunicación'!C5,#REF!)+SUMIF(#REF!,'Informes Plan de comunicación'!C5,#REF!)+SUMIF(#REF!,'Informes Plan de comunicación'!C5,#REF!)+SUMIF(#REF!,'Informes Plan de comunicación'!C5,#REF!)</f>
        <v>#REF!</v>
      </c>
      <c r="L5" s="55" t="e">
        <f>+K5-J5</f>
        <v>#REF!</v>
      </c>
      <c r="M5" s="54" t="e">
        <f>SUMIF(#REF!,'Informes Plan de comunicación'!C5,#REF!)+SUMIF(#REF!,'Informes Plan de comunicación'!C5,#REF!)+SUMIF(#REF!,'Informes Plan de comunicación'!C5,#REF!)+SUMIF(#REF!,'Informes Plan de comunicación'!C5,#REF!)+SUMIF(#REF!,'Informes Plan de comunicación'!C5,#REF!)+SUMIF(#REF!,'Informes Plan de comunicación'!C5,#REF!)</f>
        <v>#REF!</v>
      </c>
      <c r="N5" s="9" t="e">
        <f>SUMIF(#REF!,'Informes Plan de comunicación'!C5,#REF!)+SUMIF(#REF!,'Informes Plan de comunicación'!C5,#REF!)+SUMIF(#REF!,'Informes Plan de comunicación'!C5,#REF!)+SUMIF(#REF!,'Informes Plan de comunicación'!C5,#REF!)+SUMIF(#REF!,'Informes Plan de comunicación'!C5,#REF!)+SUMIF(#REF!,'Informes Plan de comunicación'!C5,#REF!)</f>
        <v>#REF!</v>
      </c>
      <c r="O5" s="55" t="e">
        <f>+N5-M5</f>
        <v>#REF!</v>
      </c>
      <c r="P5" s="39" t="e">
        <f>+SUM(D5,G5,J5,M5)</f>
        <v>#REF!</v>
      </c>
      <c r="Q5" s="27" t="e">
        <f>+SUM(E5,H5,K5,N5)</f>
        <v>#REF!</v>
      </c>
      <c r="R5" s="28" t="e">
        <f>+Q5-P5</f>
        <v>#REF!</v>
      </c>
      <c r="S5" s="35" t="e">
        <f>+Q5/P5</f>
        <v>#REF!</v>
      </c>
    </row>
    <row r="6" spans="1:19" ht="16.5" thickBot="1" x14ac:dyDescent="0.3">
      <c r="A6" s="156"/>
      <c r="B6" s="147"/>
      <c r="C6" s="48" t="s">
        <v>66</v>
      </c>
      <c r="D6" s="56" t="e">
        <f>SUMIF(#REF!,'Informes Plan de comunicación'!C6,#REF!)+SUMIF(#REF!,'Informes Plan de comunicación'!C6,#REF!)+SUMIF(#REF!,'Informes Plan de comunicación'!C6,#REF!)+SUMIF(#REF!,'Informes Plan de comunicación'!C6,#REF!)+SUMIF(#REF!,'Informes Plan de comunicación'!C6,#REF!)+SUMIF(#REF!,'Informes Plan de comunicación'!C6,#REF!)</f>
        <v>#REF!</v>
      </c>
      <c r="E6" s="10" t="e">
        <f>SUMIF(#REF!,'Informes Plan de comunicación'!C6,#REF!)+SUMIF(#REF!,'Informes Plan de comunicación'!C6,#REF!)+SUMIF(#REF!,'Informes Plan de comunicación'!C6,#REF!)+SUMIF(#REF!,'Informes Plan de comunicación'!C6,#REF!)+SUMIF(#REF!,'Informes Plan de comunicación'!C6,#REF!)+SUMIF(#REF!,'Informes Plan de comunicación'!C6,#REF!)</f>
        <v>#REF!</v>
      </c>
      <c r="F6" s="57" t="e">
        <f t="shared" ref="F6:F23" si="0">+E6-D6</f>
        <v>#REF!</v>
      </c>
      <c r="G6" s="56" t="e">
        <f>SUMIF(#REF!,'Informes Plan de comunicación'!C6,#REF!)+SUMIF(#REF!,'Informes Plan de comunicación'!C6,#REF!)+SUMIF(#REF!,'Informes Plan de comunicación'!C6,#REF!)+SUMIF(#REF!,'Informes Plan de comunicación'!C6,#REF!)+SUMIF(#REF!,'Informes Plan de comunicación'!C6,#REF!)+SUMIF(#REF!,'Informes Plan de comunicación'!C6,#REF!)</f>
        <v>#REF!</v>
      </c>
      <c r="H6" s="10" t="e">
        <f>SUMIF(#REF!,'Informes Plan de comunicación'!C6,#REF!)+SUMIF(#REF!,'Informes Plan de comunicación'!C6,#REF!)+SUMIF(#REF!,'Informes Plan de comunicación'!C6,#REF!)+SUMIF(#REF!,'Informes Plan de comunicación'!C6,#REF!)+SUMIF(#REF!,'Informes Plan de comunicación'!C6,#REF!)+SUMIF(#REF!,'Informes Plan de comunicación'!C6,#REF!)</f>
        <v>#REF!</v>
      </c>
      <c r="I6" s="57" t="e">
        <f t="shared" ref="I6:I23" si="1">+H6-G6</f>
        <v>#REF!</v>
      </c>
      <c r="J6" s="56" t="e">
        <f>SUMIF(#REF!,'Informes Plan de comunicación'!C6,#REF!)+SUMIF(#REF!,'Informes Plan de comunicación'!C6,#REF!)+SUMIF(#REF!,'Informes Plan de comunicación'!C6,#REF!)+SUMIF(#REF!,'Informes Plan de comunicación'!C6,#REF!)+SUMIF(#REF!,'Informes Plan de comunicación'!C6,#REF!)+SUMIF(#REF!,'Informes Plan de comunicación'!C6,#REF!)</f>
        <v>#REF!</v>
      </c>
      <c r="K6" s="10" t="e">
        <f>SUMIF(#REF!,'Informes Plan de comunicación'!C6,#REF!)+SUMIF(#REF!,'Informes Plan de comunicación'!C6,#REF!)+SUMIF(#REF!,'Informes Plan de comunicación'!C6,#REF!)+SUMIF(#REF!,'Informes Plan de comunicación'!C6,#REF!)+SUMIF(#REF!,'Informes Plan de comunicación'!C6,#REF!)+SUMIF(#REF!,'Informes Plan de comunicación'!C6,#REF!)</f>
        <v>#REF!</v>
      </c>
      <c r="L6" s="57" t="e">
        <f t="shared" ref="L6:L23" si="2">+K6-J6</f>
        <v>#REF!</v>
      </c>
      <c r="M6" s="56" t="e">
        <f>SUMIF(#REF!,'Informes Plan de comunicación'!C6,#REF!)+SUMIF(#REF!,'Informes Plan de comunicación'!C6,#REF!)+SUMIF(#REF!,'Informes Plan de comunicación'!C6,#REF!)+SUMIF(#REF!,'Informes Plan de comunicación'!C6,#REF!)+SUMIF(#REF!,'Informes Plan de comunicación'!C6,#REF!)+SUMIF(#REF!,'Informes Plan de comunicación'!C6,#REF!)</f>
        <v>#REF!</v>
      </c>
      <c r="N6" s="10" t="e">
        <f>SUMIF(#REF!,'Informes Plan de comunicación'!C6,#REF!)+SUMIF(#REF!,'Informes Plan de comunicación'!C6,#REF!)+SUMIF(#REF!,'Informes Plan de comunicación'!C6,#REF!)+SUMIF(#REF!,'Informes Plan de comunicación'!C6,#REF!)+SUMIF(#REF!,'Informes Plan de comunicación'!C6,#REF!)+SUMIF(#REF!,'Informes Plan de comunicación'!C6,#REF!)</f>
        <v>#REF!</v>
      </c>
      <c r="O6" s="57" t="e">
        <f t="shared" ref="O6:O23" si="3">+N6-M6</f>
        <v>#REF!</v>
      </c>
      <c r="P6" s="40" t="e">
        <f t="shared" ref="P6:Q23" si="4">+SUM(D6,G6,J6,M6)</f>
        <v>#REF!</v>
      </c>
      <c r="Q6" s="29" t="e">
        <f t="shared" si="4"/>
        <v>#REF!</v>
      </c>
      <c r="R6" s="44" t="e">
        <f t="shared" ref="R6:R23" si="5">+Q6-P6</f>
        <v>#REF!</v>
      </c>
      <c r="S6" s="36" t="e">
        <f>+Q6/P6</f>
        <v>#REF!</v>
      </c>
    </row>
    <row r="7" spans="1:19" ht="15.75" x14ac:dyDescent="0.25">
      <c r="A7" s="143" t="s">
        <v>67</v>
      </c>
      <c r="B7" s="146" t="s">
        <v>68</v>
      </c>
      <c r="C7" s="47" t="s">
        <v>69</v>
      </c>
      <c r="D7" s="54" t="e">
        <f>SUMIF(#REF!,'Informes Plan de comunicación'!C7,#REF!)+SUMIF(#REF!,'Informes Plan de comunicación'!C7,#REF!)+SUMIF(#REF!,'Informes Plan de comunicación'!C7,#REF!)+SUMIF(#REF!,'Informes Plan de comunicación'!C7,#REF!)+SUMIF(#REF!,'Informes Plan de comunicación'!C7,#REF!)+SUMIF(#REF!,'Informes Plan de comunicación'!C7,#REF!)</f>
        <v>#REF!</v>
      </c>
      <c r="E7" s="9" t="e">
        <f>SUMIF(#REF!,'Informes Plan de comunicación'!C7,#REF!)+SUMIF(#REF!,'Informes Plan de comunicación'!C7,#REF!)+SUMIF(#REF!,'Informes Plan de comunicación'!C7,#REF!)+SUMIF(#REF!,'Informes Plan de comunicación'!C7,#REF!)+SUMIF(#REF!,'Informes Plan de comunicación'!C7,#REF!)+SUMIF(#REF!,'Informes Plan de comunicación'!C7,#REF!)</f>
        <v>#REF!</v>
      </c>
      <c r="F7" s="55" t="e">
        <f t="shared" si="0"/>
        <v>#REF!</v>
      </c>
      <c r="G7" s="54" t="e">
        <f>SUMIF(#REF!,'Informes Plan de comunicación'!C7,#REF!)+SUMIF(#REF!,'Informes Plan de comunicación'!C7,#REF!)+SUMIF(#REF!,'Informes Plan de comunicación'!C7,#REF!)+SUMIF(#REF!,'Informes Plan de comunicación'!C7,#REF!)+SUMIF(#REF!,'Informes Plan de comunicación'!C7,#REF!)+SUMIF(#REF!,'Informes Plan de comunicación'!C7,#REF!)</f>
        <v>#REF!</v>
      </c>
      <c r="H7" s="9" t="e">
        <f>SUMIF(#REF!,'Informes Plan de comunicación'!C7,#REF!)+SUMIF(#REF!,'Informes Plan de comunicación'!C7,#REF!)+SUMIF(#REF!,'Informes Plan de comunicación'!C7,#REF!)+SUMIF(#REF!,'Informes Plan de comunicación'!C7,#REF!)+SUMIF(#REF!,'Informes Plan de comunicación'!C7,#REF!)+SUMIF(#REF!,'Informes Plan de comunicación'!C7,#REF!)</f>
        <v>#REF!</v>
      </c>
      <c r="I7" s="55" t="e">
        <f t="shared" si="1"/>
        <v>#REF!</v>
      </c>
      <c r="J7" s="54" t="e">
        <f>SUMIF(#REF!,'Informes Plan de comunicación'!C7,#REF!)+SUMIF(#REF!,'Informes Plan de comunicación'!C7,#REF!)+SUMIF(#REF!,'Informes Plan de comunicación'!C7,#REF!)+SUMIF(#REF!,'Informes Plan de comunicación'!C7,#REF!)+SUMIF(#REF!,'Informes Plan de comunicación'!C7,#REF!)+SUMIF(#REF!,'Informes Plan de comunicación'!C7,#REF!)</f>
        <v>#REF!</v>
      </c>
      <c r="K7" s="9" t="e">
        <f>SUMIF(#REF!,'Informes Plan de comunicación'!C7,#REF!)+SUMIF(#REF!,'Informes Plan de comunicación'!C7,#REF!)+SUMIF(#REF!,'Informes Plan de comunicación'!C7,#REF!)+SUMIF(#REF!,'Informes Plan de comunicación'!C7,#REF!)+SUMIF(#REF!,'Informes Plan de comunicación'!C7,#REF!)+SUMIF(#REF!,'Informes Plan de comunicación'!C7,#REF!)</f>
        <v>#REF!</v>
      </c>
      <c r="L7" s="55" t="e">
        <f t="shared" si="2"/>
        <v>#REF!</v>
      </c>
      <c r="M7" s="54" t="e">
        <f>SUMIF(#REF!,'Informes Plan de comunicación'!C7,#REF!)+SUMIF(#REF!,'Informes Plan de comunicación'!C7,#REF!)+SUMIF(#REF!,'Informes Plan de comunicación'!C7,#REF!)+SUMIF(#REF!,'Informes Plan de comunicación'!C7,#REF!)+SUMIF(#REF!,'Informes Plan de comunicación'!C7,#REF!)+SUMIF(#REF!,'Informes Plan de comunicación'!C7,#REF!)</f>
        <v>#REF!</v>
      </c>
      <c r="N7" s="9" t="e">
        <f>SUMIF(#REF!,'Informes Plan de comunicación'!C7,#REF!)+SUMIF(#REF!,'Informes Plan de comunicación'!C7,#REF!)+SUMIF(#REF!,'Informes Plan de comunicación'!C7,#REF!)+SUMIF(#REF!,'Informes Plan de comunicación'!C7,#REF!)+SUMIF(#REF!,'Informes Plan de comunicación'!C7,#REF!)+SUMIF(#REF!,'Informes Plan de comunicación'!C7,#REF!)</f>
        <v>#REF!</v>
      </c>
      <c r="O7" s="55" t="e">
        <f t="shared" si="3"/>
        <v>#REF!</v>
      </c>
      <c r="P7" s="39" t="e">
        <f t="shared" si="4"/>
        <v>#REF!</v>
      </c>
      <c r="Q7" s="27" t="e">
        <f t="shared" si="4"/>
        <v>#REF!</v>
      </c>
      <c r="R7" s="43" t="e">
        <f t="shared" si="5"/>
        <v>#REF!</v>
      </c>
      <c r="S7" s="35" t="e">
        <f t="shared" ref="S7:S23" si="6">+Q7/P7</f>
        <v>#REF!</v>
      </c>
    </row>
    <row r="8" spans="1:19" ht="30.75" thickBot="1" x14ac:dyDescent="0.3">
      <c r="A8" s="145"/>
      <c r="B8" s="147"/>
      <c r="C8" s="49" t="s">
        <v>70</v>
      </c>
      <c r="D8" s="56" t="e">
        <f>SUMIF(#REF!,'Informes Plan de comunicación'!C8,#REF!)+SUMIF(#REF!,'Informes Plan de comunicación'!C8,#REF!)+SUMIF(#REF!,'Informes Plan de comunicación'!C8,#REF!)+SUMIF(#REF!,'Informes Plan de comunicación'!C8,#REF!)+SUMIF(#REF!,'Informes Plan de comunicación'!C8,#REF!)+SUMIF(#REF!,'Informes Plan de comunicación'!C8,#REF!)</f>
        <v>#REF!</v>
      </c>
      <c r="E8" s="10" t="e">
        <f>SUMIF(#REF!,'Informes Plan de comunicación'!C8,#REF!)+SUMIF(#REF!,'Informes Plan de comunicación'!C8,#REF!)+SUMIF(#REF!,'Informes Plan de comunicación'!C8,#REF!)+SUMIF(#REF!,'Informes Plan de comunicación'!C8,#REF!)+SUMIF(#REF!,'Informes Plan de comunicación'!C8,#REF!)+SUMIF(#REF!,'Informes Plan de comunicación'!C8,#REF!)</f>
        <v>#REF!</v>
      </c>
      <c r="F8" s="57" t="e">
        <f t="shared" si="0"/>
        <v>#REF!</v>
      </c>
      <c r="G8" s="56" t="e">
        <f>SUMIF(#REF!,'Informes Plan de comunicación'!C8,#REF!)+SUMIF(#REF!,'Informes Plan de comunicación'!C8,#REF!)+SUMIF(#REF!,'Informes Plan de comunicación'!C8,#REF!)+SUMIF(#REF!,'Informes Plan de comunicación'!C8,#REF!)+SUMIF(#REF!,'Informes Plan de comunicación'!C8,#REF!)+SUMIF(#REF!,'Informes Plan de comunicación'!C8,#REF!)</f>
        <v>#REF!</v>
      </c>
      <c r="H8" s="10" t="e">
        <f>SUMIF(#REF!,'Informes Plan de comunicación'!C8,#REF!)+SUMIF(#REF!,'Informes Plan de comunicación'!C8,#REF!)+SUMIF(#REF!,'Informes Plan de comunicación'!C8,#REF!)+SUMIF(#REF!,'Informes Plan de comunicación'!C8,#REF!)+SUMIF(#REF!,'Informes Plan de comunicación'!C8,#REF!)+SUMIF(#REF!,'Informes Plan de comunicación'!C8,#REF!)</f>
        <v>#REF!</v>
      </c>
      <c r="I8" s="57" t="e">
        <f t="shared" si="1"/>
        <v>#REF!</v>
      </c>
      <c r="J8" s="56" t="e">
        <f>SUMIF(#REF!,'Informes Plan de comunicación'!C8,#REF!)+SUMIF(#REF!,'Informes Plan de comunicación'!C8,#REF!)+SUMIF(#REF!,'Informes Plan de comunicación'!C8,#REF!)+SUMIF(#REF!,'Informes Plan de comunicación'!C8,#REF!)+SUMIF(#REF!,'Informes Plan de comunicación'!C8,#REF!)+SUMIF(#REF!,'Informes Plan de comunicación'!C8,#REF!)</f>
        <v>#REF!</v>
      </c>
      <c r="K8" s="10" t="e">
        <f>SUMIF(#REF!,'Informes Plan de comunicación'!C8,#REF!)+SUMIF(#REF!,'Informes Plan de comunicación'!C8,#REF!)+SUMIF(#REF!,'Informes Plan de comunicación'!C8,#REF!)+SUMIF(#REF!,'Informes Plan de comunicación'!C8,#REF!)+SUMIF(#REF!,'Informes Plan de comunicación'!C8,#REF!)+SUMIF(#REF!,'Informes Plan de comunicación'!C8,#REF!)</f>
        <v>#REF!</v>
      </c>
      <c r="L8" s="57" t="e">
        <f t="shared" si="2"/>
        <v>#REF!</v>
      </c>
      <c r="M8" s="56" t="e">
        <f>SUMIF(#REF!,'Informes Plan de comunicación'!C8,#REF!)+SUMIF(#REF!,'Informes Plan de comunicación'!C8,#REF!)+SUMIF(#REF!,'Informes Plan de comunicación'!C8,#REF!)+SUMIF(#REF!,'Informes Plan de comunicación'!C8,#REF!)+SUMIF(#REF!,'Informes Plan de comunicación'!C8,#REF!)+SUMIF(#REF!,'Informes Plan de comunicación'!C8,#REF!)</f>
        <v>#REF!</v>
      </c>
      <c r="N8" s="10" t="e">
        <f>SUMIF(#REF!,'Informes Plan de comunicación'!C8,#REF!)+SUMIF(#REF!,'Informes Plan de comunicación'!C8,#REF!)+SUMIF(#REF!,'Informes Plan de comunicación'!C8,#REF!)+SUMIF(#REF!,'Informes Plan de comunicación'!C8,#REF!)+SUMIF(#REF!,'Informes Plan de comunicación'!C8,#REF!)+SUMIF(#REF!,'Informes Plan de comunicación'!C8,#REF!)</f>
        <v>#REF!</v>
      </c>
      <c r="O8" s="57" t="e">
        <f t="shared" si="3"/>
        <v>#REF!</v>
      </c>
      <c r="P8" s="40" t="e">
        <f t="shared" si="4"/>
        <v>#REF!</v>
      </c>
      <c r="Q8" s="29" t="e">
        <f t="shared" si="4"/>
        <v>#REF!</v>
      </c>
      <c r="R8" s="44" t="e">
        <f t="shared" si="5"/>
        <v>#REF!</v>
      </c>
      <c r="S8" s="36" t="e">
        <f t="shared" si="6"/>
        <v>#REF!</v>
      </c>
    </row>
    <row r="9" spans="1:19" ht="33" customHeight="1" x14ac:dyDescent="0.25">
      <c r="A9" s="152" t="s">
        <v>71</v>
      </c>
      <c r="B9" s="149" t="s">
        <v>72</v>
      </c>
      <c r="C9" s="50" t="s">
        <v>73</v>
      </c>
      <c r="D9" s="54" t="e">
        <f>SUMIF(#REF!,'Informes Plan de comunicación'!C9,#REF!)+SUMIF(#REF!,'Informes Plan de comunicación'!C9,#REF!)+SUMIF(#REF!,'Informes Plan de comunicación'!C9,#REF!)+SUMIF(#REF!,'Informes Plan de comunicación'!C9,#REF!)+SUMIF(#REF!,'Informes Plan de comunicación'!C9,#REF!)+SUMIF(#REF!,'Informes Plan de comunicación'!C9,#REF!)</f>
        <v>#REF!</v>
      </c>
      <c r="E9" s="9" t="e">
        <f>SUMIF(#REF!,'Informes Plan de comunicación'!C9,#REF!)+SUMIF(#REF!,'Informes Plan de comunicación'!C9,#REF!)+SUMIF(#REF!,'Informes Plan de comunicación'!C9,#REF!)+SUMIF(#REF!,'Informes Plan de comunicación'!C9,#REF!)+SUMIF(#REF!,'Informes Plan de comunicación'!C9,#REF!)+SUMIF(#REF!,'Informes Plan de comunicación'!C9,#REF!)</f>
        <v>#REF!</v>
      </c>
      <c r="F9" s="55" t="e">
        <f t="shared" si="0"/>
        <v>#REF!</v>
      </c>
      <c r="G9" s="54" t="e">
        <f>SUMIF(#REF!,'Informes Plan de comunicación'!C9,#REF!)+SUMIF(#REF!,'Informes Plan de comunicación'!C9,#REF!)+SUMIF(#REF!,'Informes Plan de comunicación'!C9,#REF!)+SUMIF(#REF!,'Informes Plan de comunicación'!C9,#REF!)+SUMIF(#REF!,'Informes Plan de comunicación'!C9,#REF!)+SUMIF(#REF!,'Informes Plan de comunicación'!C9,#REF!)</f>
        <v>#REF!</v>
      </c>
      <c r="H9" s="9" t="e">
        <f>SUMIF(#REF!,'Informes Plan de comunicación'!C9,#REF!)+SUMIF(#REF!,'Informes Plan de comunicación'!C9,#REF!)+SUMIF(#REF!,'Informes Plan de comunicación'!C9,#REF!)+SUMIF(#REF!,'Informes Plan de comunicación'!C9,#REF!)+SUMIF(#REF!,'Informes Plan de comunicación'!C9,#REF!)+SUMIF(#REF!,'Informes Plan de comunicación'!C9,#REF!)</f>
        <v>#REF!</v>
      </c>
      <c r="I9" s="55" t="e">
        <f t="shared" si="1"/>
        <v>#REF!</v>
      </c>
      <c r="J9" s="54" t="e">
        <f>SUMIF(#REF!,'Informes Plan de comunicación'!C9,#REF!)+SUMIF(#REF!,'Informes Plan de comunicación'!C9,#REF!)+SUMIF(#REF!,'Informes Plan de comunicación'!C9,#REF!)+SUMIF(#REF!,'Informes Plan de comunicación'!C9,#REF!)+SUMIF(#REF!,'Informes Plan de comunicación'!C9,#REF!)+SUMIF(#REF!,'Informes Plan de comunicación'!C9,#REF!)</f>
        <v>#REF!</v>
      </c>
      <c r="K9" s="9" t="e">
        <f>SUMIF(#REF!,'Informes Plan de comunicación'!C9,#REF!)+SUMIF(#REF!,'Informes Plan de comunicación'!C9,#REF!)+SUMIF(#REF!,'Informes Plan de comunicación'!C9,#REF!)+SUMIF(#REF!,'Informes Plan de comunicación'!C9,#REF!)+SUMIF(#REF!,'Informes Plan de comunicación'!C9,#REF!)+SUMIF(#REF!,'Informes Plan de comunicación'!C9,#REF!)</f>
        <v>#REF!</v>
      </c>
      <c r="L9" s="55" t="e">
        <f t="shared" si="2"/>
        <v>#REF!</v>
      </c>
      <c r="M9" s="54" t="e">
        <f>SUMIF(#REF!,'Informes Plan de comunicación'!C9,#REF!)+SUMIF(#REF!,'Informes Plan de comunicación'!C9,#REF!)+SUMIF(#REF!,'Informes Plan de comunicación'!C9,#REF!)+SUMIF(#REF!,'Informes Plan de comunicación'!C9,#REF!)+SUMIF(#REF!,'Informes Plan de comunicación'!C9,#REF!)+SUMIF(#REF!,'Informes Plan de comunicación'!C9,#REF!)</f>
        <v>#REF!</v>
      </c>
      <c r="N9" s="9" t="e">
        <f>SUMIF(#REF!,'Informes Plan de comunicación'!C9,#REF!)+SUMIF(#REF!,'Informes Plan de comunicación'!C9,#REF!)+SUMIF(#REF!,'Informes Plan de comunicación'!C9,#REF!)+SUMIF(#REF!,'Informes Plan de comunicación'!C9,#REF!)+SUMIF(#REF!,'Informes Plan de comunicación'!C9,#REF!)+SUMIF(#REF!,'Informes Plan de comunicación'!C9,#REF!)</f>
        <v>#REF!</v>
      </c>
      <c r="O9" s="55" t="e">
        <f t="shared" si="3"/>
        <v>#REF!</v>
      </c>
      <c r="P9" s="39" t="e">
        <f t="shared" si="4"/>
        <v>#REF!</v>
      </c>
      <c r="Q9" s="27" t="e">
        <f t="shared" si="4"/>
        <v>#REF!</v>
      </c>
      <c r="R9" s="43" t="e">
        <f t="shared" si="5"/>
        <v>#REF!</v>
      </c>
      <c r="S9" s="35" t="e">
        <f t="shared" si="6"/>
        <v>#REF!</v>
      </c>
    </row>
    <row r="10" spans="1:19" ht="30" x14ac:dyDescent="0.25">
      <c r="A10" s="153"/>
      <c r="B10" s="150"/>
      <c r="C10" s="51" t="s">
        <v>74</v>
      </c>
      <c r="D10" s="58" t="e">
        <f>SUMIF(#REF!,'Informes Plan de comunicación'!C10,#REF!)+SUMIF(#REF!,'Informes Plan de comunicación'!C10,#REF!)+SUMIF(#REF!,'Informes Plan de comunicación'!C10,#REF!)+SUMIF(#REF!,'Informes Plan de comunicación'!C10,#REF!)+SUMIF(#REF!,'Informes Plan de comunicación'!C10,#REF!)+SUMIF(#REF!,'Informes Plan de comunicación'!C10,#REF!)</f>
        <v>#REF!</v>
      </c>
      <c r="E10" s="8" t="e">
        <f>SUMIF(#REF!,'Informes Plan de comunicación'!C10,#REF!)+SUMIF(#REF!,'Informes Plan de comunicación'!C10,#REF!)+SUMIF(#REF!,'Informes Plan de comunicación'!C10,#REF!)+SUMIF(#REF!,'Informes Plan de comunicación'!C10,#REF!)+SUMIF(#REF!,'Informes Plan de comunicación'!C10,#REF!)+SUMIF(#REF!,'Informes Plan de comunicación'!C10,#REF!)</f>
        <v>#REF!</v>
      </c>
      <c r="F10" s="59" t="e">
        <f t="shared" si="0"/>
        <v>#REF!</v>
      </c>
      <c r="G10" s="58" t="e">
        <f>SUMIF(#REF!,'Informes Plan de comunicación'!C10,#REF!)+SUMIF(#REF!,'Informes Plan de comunicación'!C10,#REF!)+SUMIF(#REF!,'Informes Plan de comunicación'!C10,#REF!)+SUMIF(#REF!,'Informes Plan de comunicación'!C10,#REF!)+SUMIF(#REF!,'Informes Plan de comunicación'!C10,#REF!)+SUMIF(#REF!,'Informes Plan de comunicación'!C10,#REF!)</f>
        <v>#REF!</v>
      </c>
      <c r="H10" s="8" t="e">
        <f>SUMIF(#REF!,'Informes Plan de comunicación'!C10,#REF!)+SUMIF(#REF!,'Informes Plan de comunicación'!C10,#REF!)+SUMIF(#REF!,'Informes Plan de comunicación'!C10,#REF!)+SUMIF(#REF!,'Informes Plan de comunicación'!C10,#REF!)+SUMIF(#REF!,'Informes Plan de comunicación'!C10,#REF!)+SUMIF(#REF!,'Informes Plan de comunicación'!C10,#REF!)</f>
        <v>#REF!</v>
      </c>
      <c r="I10" s="59" t="e">
        <f t="shared" si="1"/>
        <v>#REF!</v>
      </c>
      <c r="J10" s="58" t="e">
        <f>SUMIF(#REF!,'Informes Plan de comunicación'!C10,#REF!)+SUMIF(#REF!,'Informes Plan de comunicación'!C10,#REF!)+SUMIF(#REF!,'Informes Plan de comunicación'!C10,#REF!)+SUMIF(#REF!,'Informes Plan de comunicación'!C10,#REF!)+SUMIF(#REF!,'Informes Plan de comunicación'!C10,#REF!)+SUMIF(#REF!,'Informes Plan de comunicación'!C10,#REF!)</f>
        <v>#REF!</v>
      </c>
      <c r="K10" s="8" t="e">
        <f>SUMIF(#REF!,'Informes Plan de comunicación'!C10,#REF!)+SUMIF(#REF!,'Informes Plan de comunicación'!C10,#REF!)+SUMIF(#REF!,'Informes Plan de comunicación'!C10,#REF!)+SUMIF(#REF!,'Informes Plan de comunicación'!C10,#REF!)+SUMIF(#REF!,'Informes Plan de comunicación'!C10,#REF!)+SUMIF(#REF!,'Informes Plan de comunicación'!C10,#REF!)</f>
        <v>#REF!</v>
      </c>
      <c r="L10" s="59" t="e">
        <f t="shared" si="2"/>
        <v>#REF!</v>
      </c>
      <c r="M10" s="58" t="e">
        <f>SUMIF(#REF!,'Informes Plan de comunicación'!C10,#REF!)+SUMIF(#REF!,'Informes Plan de comunicación'!C10,#REF!)+SUMIF(#REF!,'Informes Plan de comunicación'!C10,#REF!)+SUMIF(#REF!,'Informes Plan de comunicación'!C10,#REF!)+SUMIF(#REF!,'Informes Plan de comunicación'!C10,#REF!)+SUMIF(#REF!,'Informes Plan de comunicación'!C10,#REF!)</f>
        <v>#REF!</v>
      </c>
      <c r="N10" s="8" t="e">
        <f>SUMIF(#REF!,'Informes Plan de comunicación'!C10,#REF!)+SUMIF(#REF!,'Informes Plan de comunicación'!C10,#REF!)+SUMIF(#REF!,'Informes Plan de comunicación'!C10,#REF!)+SUMIF(#REF!,'Informes Plan de comunicación'!C10,#REF!)+SUMIF(#REF!,'Informes Plan de comunicación'!C10,#REF!)+SUMIF(#REF!,'Informes Plan de comunicación'!C10,#REF!)</f>
        <v>#REF!</v>
      </c>
      <c r="O10" s="59" t="e">
        <f t="shared" si="3"/>
        <v>#REF!</v>
      </c>
      <c r="P10" s="41" t="e">
        <f t="shared" si="4"/>
        <v>#REF!</v>
      </c>
      <c r="Q10" s="26" t="e">
        <f t="shared" si="4"/>
        <v>#REF!</v>
      </c>
      <c r="R10" s="45" t="e">
        <f t="shared" si="5"/>
        <v>#REF!</v>
      </c>
      <c r="S10" s="37" t="e">
        <f t="shared" si="6"/>
        <v>#REF!</v>
      </c>
    </row>
    <row r="11" spans="1:19" ht="15.75" x14ac:dyDescent="0.25">
      <c r="A11" s="153"/>
      <c r="B11" s="150"/>
      <c r="C11" s="51" t="s">
        <v>75</v>
      </c>
      <c r="D11" s="58" t="e">
        <f>SUMIF(#REF!,'Informes Plan de comunicación'!C11,#REF!)+SUMIF(#REF!,'Informes Plan de comunicación'!C11,#REF!)+SUMIF(#REF!,'Informes Plan de comunicación'!C11,#REF!)+SUMIF(#REF!,'Informes Plan de comunicación'!C11,#REF!)+SUMIF(#REF!,'Informes Plan de comunicación'!C11,#REF!)+SUMIF(#REF!,'Informes Plan de comunicación'!C11,#REF!)</f>
        <v>#REF!</v>
      </c>
      <c r="E11" s="8" t="e">
        <f>SUMIF(#REF!,'Informes Plan de comunicación'!C11,#REF!)+SUMIF(#REF!,'Informes Plan de comunicación'!C11,#REF!)+SUMIF(#REF!,'Informes Plan de comunicación'!C11,#REF!)+SUMIF(#REF!,'Informes Plan de comunicación'!C11,#REF!)+SUMIF(#REF!,'Informes Plan de comunicación'!C11,#REF!)+SUMIF(#REF!,'Informes Plan de comunicación'!C11,#REF!)</f>
        <v>#REF!</v>
      </c>
      <c r="F11" s="59" t="e">
        <f t="shared" si="0"/>
        <v>#REF!</v>
      </c>
      <c r="G11" s="58" t="e">
        <f>SUMIF(#REF!,'Informes Plan de comunicación'!C11,#REF!)+SUMIF(#REF!,'Informes Plan de comunicación'!C11,#REF!)+SUMIF(#REF!,'Informes Plan de comunicación'!C11,#REF!)+SUMIF(#REF!,'Informes Plan de comunicación'!C11,#REF!)+SUMIF(#REF!,'Informes Plan de comunicación'!C11,#REF!)+SUMIF(#REF!,'Informes Plan de comunicación'!C11,#REF!)</f>
        <v>#REF!</v>
      </c>
      <c r="H11" s="8" t="e">
        <f>SUMIF(#REF!,'Informes Plan de comunicación'!C11,#REF!)+SUMIF(#REF!,'Informes Plan de comunicación'!C11,#REF!)+SUMIF(#REF!,'Informes Plan de comunicación'!C11,#REF!)+SUMIF(#REF!,'Informes Plan de comunicación'!C11,#REF!)+SUMIF(#REF!,'Informes Plan de comunicación'!C11,#REF!)+SUMIF(#REF!,'Informes Plan de comunicación'!C11,#REF!)</f>
        <v>#REF!</v>
      </c>
      <c r="I11" s="59" t="e">
        <f t="shared" si="1"/>
        <v>#REF!</v>
      </c>
      <c r="J11" s="58" t="e">
        <f>SUMIF(#REF!,'Informes Plan de comunicación'!C11,#REF!)+SUMIF(#REF!,'Informes Plan de comunicación'!C11,#REF!)+SUMIF(#REF!,'Informes Plan de comunicación'!C11,#REF!)+SUMIF(#REF!,'Informes Plan de comunicación'!C11,#REF!)+SUMIF(#REF!,'Informes Plan de comunicación'!C11,#REF!)+SUMIF(#REF!,'Informes Plan de comunicación'!C11,#REF!)</f>
        <v>#REF!</v>
      </c>
      <c r="K11" s="8" t="e">
        <f>SUMIF(#REF!,'Informes Plan de comunicación'!C11,#REF!)+SUMIF(#REF!,'Informes Plan de comunicación'!C11,#REF!)+SUMIF(#REF!,'Informes Plan de comunicación'!C11,#REF!)+SUMIF(#REF!,'Informes Plan de comunicación'!C11,#REF!)+SUMIF(#REF!,'Informes Plan de comunicación'!C11,#REF!)+SUMIF(#REF!,'Informes Plan de comunicación'!C11,#REF!)</f>
        <v>#REF!</v>
      </c>
      <c r="L11" s="59" t="e">
        <f t="shared" si="2"/>
        <v>#REF!</v>
      </c>
      <c r="M11" s="58" t="e">
        <f>SUMIF(#REF!,'Informes Plan de comunicación'!C11,#REF!)+SUMIF(#REF!,'Informes Plan de comunicación'!C11,#REF!)+SUMIF(#REF!,'Informes Plan de comunicación'!C11,#REF!)+SUMIF(#REF!,'Informes Plan de comunicación'!C11,#REF!)+SUMIF(#REF!,'Informes Plan de comunicación'!C11,#REF!)+SUMIF(#REF!,'Informes Plan de comunicación'!C11,#REF!)</f>
        <v>#REF!</v>
      </c>
      <c r="N11" s="8" t="e">
        <f>SUMIF(#REF!,'Informes Plan de comunicación'!C11,#REF!)+SUMIF(#REF!,'Informes Plan de comunicación'!C11,#REF!)+SUMIF(#REF!,'Informes Plan de comunicación'!C11,#REF!)+SUMIF(#REF!,'Informes Plan de comunicación'!C11,#REF!)+SUMIF(#REF!,'Informes Plan de comunicación'!C11,#REF!)+SUMIF(#REF!,'Informes Plan de comunicación'!C11,#REF!)</f>
        <v>#REF!</v>
      </c>
      <c r="O11" s="59" t="e">
        <f t="shared" si="3"/>
        <v>#REF!</v>
      </c>
      <c r="P11" s="41" t="e">
        <f t="shared" si="4"/>
        <v>#REF!</v>
      </c>
      <c r="Q11" s="26" t="e">
        <f t="shared" si="4"/>
        <v>#REF!</v>
      </c>
      <c r="R11" s="45" t="e">
        <f t="shared" si="5"/>
        <v>#REF!</v>
      </c>
      <c r="S11" s="37" t="e">
        <f t="shared" si="6"/>
        <v>#REF!</v>
      </c>
    </row>
    <row r="12" spans="1:19" ht="15.75" x14ac:dyDescent="0.25">
      <c r="A12" s="153"/>
      <c r="B12" s="150"/>
      <c r="C12" s="51" t="s">
        <v>76</v>
      </c>
      <c r="D12" s="58" t="e">
        <f>SUMIF(#REF!,'Informes Plan de comunicación'!C12,#REF!)+SUMIF(#REF!,'Informes Plan de comunicación'!C12,#REF!)+SUMIF(#REF!,'Informes Plan de comunicación'!C12,#REF!)+SUMIF(#REF!,'Informes Plan de comunicación'!C12,#REF!)+SUMIF(#REF!,'Informes Plan de comunicación'!C12,#REF!)+SUMIF(#REF!,'Informes Plan de comunicación'!C12,#REF!)</f>
        <v>#REF!</v>
      </c>
      <c r="E12" s="8" t="e">
        <f>SUMIF(#REF!,'Informes Plan de comunicación'!C12,#REF!)+SUMIF(#REF!,'Informes Plan de comunicación'!C12,#REF!)+SUMIF(#REF!,'Informes Plan de comunicación'!C12,#REF!)+SUMIF(#REF!,'Informes Plan de comunicación'!C12,#REF!)+SUMIF(#REF!,'Informes Plan de comunicación'!C12,#REF!)+SUMIF(#REF!,'Informes Plan de comunicación'!C12,#REF!)</f>
        <v>#REF!</v>
      </c>
      <c r="F12" s="59" t="e">
        <f t="shared" si="0"/>
        <v>#REF!</v>
      </c>
      <c r="G12" s="58" t="e">
        <f>SUMIF(#REF!,'Informes Plan de comunicación'!C12,#REF!)+SUMIF(#REF!,'Informes Plan de comunicación'!C12,#REF!)+SUMIF(#REF!,'Informes Plan de comunicación'!C12,#REF!)+SUMIF(#REF!,'Informes Plan de comunicación'!C12,#REF!)+SUMIF(#REF!,'Informes Plan de comunicación'!C12,#REF!)+SUMIF(#REF!,'Informes Plan de comunicación'!C12,#REF!)</f>
        <v>#REF!</v>
      </c>
      <c r="H12" s="8" t="e">
        <f>SUMIF(#REF!,'Informes Plan de comunicación'!C12,#REF!)+SUMIF(#REF!,'Informes Plan de comunicación'!C12,#REF!)+SUMIF(#REF!,'Informes Plan de comunicación'!C12,#REF!)+SUMIF(#REF!,'Informes Plan de comunicación'!C12,#REF!)+SUMIF(#REF!,'Informes Plan de comunicación'!C12,#REF!)+SUMIF(#REF!,'Informes Plan de comunicación'!C12,#REF!)</f>
        <v>#REF!</v>
      </c>
      <c r="I12" s="59" t="e">
        <f t="shared" si="1"/>
        <v>#REF!</v>
      </c>
      <c r="J12" s="58" t="e">
        <f>SUMIF(#REF!,'Informes Plan de comunicación'!C12,#REF!)+SUMIF(#REF!,'Informes Plan de comunicación'!C12,#REF!)+SUMIF(#REF!,'Informes Plan de comunicación'!C12,#REF!)+SUMIF(#REF!,'Informes Plan de comunicación'!C12,#REF!)+SUMIF(#REF!,'Informes Plan de comunicación'!C12,#REF!)+SUMIF(#REF!,'Informes Plan de comunicación'!C12,#REF!)</f>
        <v>#REF!</v>
      </c>
      <c r="K12" s="8" t="e">
        <f>SUMIF(#REF!,'Informes Plan de comunicación'!C12,#REF!)+SUMIF(#REF!,'Informes Plan de comunicación'!C12,#REF!)+SUMIF(#REF!,'Informes Plan de comunicación'!C12,#REF!)+SUMIF(#REF!,'Informes Plan de comunicación'!C12,#REF!)+SUMIF(#REF!,'Informes Plan de comunicación'!C12,#REF!)+SUMIF(#REF!,'Informes Plan de comunicación'!C12,#REF!)</f>
        <v>#REF!</v>
      </c>
      <c r="L12" s="59" t="e">
        <f t="shared" si="2"/>
        <v>#REF!</v>
      </c>
      <c r="M12" s="58" t="e">
        <f>SUMIF(#REF!,'Informes Plan de comunicación'!C12,#REF!)+SUMIF(#REF!,'Informes Plan de comunicación'!C12,#REF!)+SUMIF(#REF!,'Informes Plan de comunicación'!C12,#REF!)+SUMIF(#REF!,'Informes Plan de comunicación'!C12,#REF!)+SUMIF(#REF!,'Informes Plan de comunicación'!C12,#REF!)+SUMIF(#REF!,'Informes Plan de comunicación'!C12,#REF!)</f>
        <v>#REF!</v>
      </c>
      <c r="N12" s="8" t="e">
        <f>SUMIF(#REF!,'Informes Plan de comunicación'!C12,#REF!)+SUMIF(#REF!,'Informes Plan de comunicación'!C12,#REF!)+SUMIF(#REF!,'Informes Plan de comunicación'!C12,#REF!)+SUMIF(#REF!,'Informes Plan de comunicación'!C12,#REF!)+SUMIF(#REF!,'Informes Plan de comunicación'!C12,#REF!)+SUMIF(#REF!,'Informes Plan de comunicación'!C12,#REF!)</f>
        <v>#REF!</v>
      </c>
      <c r="O12" s="59" t="e">
        <f t="shared" si="3"/>
        <v>#REF!</v>
      </c>
      <c r="P12" s="41" t="e">
        <f t="shared" si="4"/>
        <v>#REF!</v>
      </c>
      <c r="Q12" s="26" t="e">
        <f t="shared" si="4"/>
        <v>#REF!</v>
      </c>
      <c r="R12" s="45" t="e">
        <f t="shared" si="5"/>
        <v>#REF!</v>
      </c>
      <c r="S12" s="37" t="e">
        <f t="shared" si="6"/>
        <v>#REF!</v>
      </c>
    </row>
    <row r="13" spans="1:19" ht="15.75" x14ac:dyDescent="0.25">
      <c r="A13" s="153"/>
      <c r="B13" s="150"/>
      <c r="C13" s="51" t="s">
        <v>77</v>
      </c>
      <c r="D13" s="58" t="e">
        <f>SUMIF(#REF!,'Informes Plan de comunicación'!C13,#REF!)+SUMIF(#REF!,'Informes Plan de comunicación'!C13,#REF!)+SUMIF(#REF!,'Informes Plan de comunicación'!C13,#REF!)+SUMIF(#REF!,'Informes Plan de comunicación'!C13,#REF!)+SUMIF(#REF!,'Informes Plan de comunicación'!C13,#REF!)+SUMIF(#REF!,'Informes Plan de comunicación'!C13,#REF!)</f>
        <v>#REF!</v>
      </c>
      <c r="E13" s="8" t="e">
        <f>SUMIF(#REF!,'Informes Plan de comunicación'!C13,#REF!)+SUMIF(#REF!,'Informes Plan de comunicación'!C13,#REF!)+SUMIF(#REF!,'Informes Plan de comunicación'!C13,#REF!)+SUMIF(#REF!,'Informes Plan de comunicación'!C13,#REF!)+SUMIF(#REF!,'Informes Plan de comunicación'!C13,#REF!)+SUMIF(#REF!,'Informes Plan de comunicación'!C13,#REF!)</f>
        <v>#REF!</v>
      </c>
      <c r="F13" s="59" t="e">
        <f t="shared" si="0"/>
        <v>#REF!</v>
      </c>
      <c r="G13" s="58" t="e">
        <f>SUMIF(#REF!,'Informes Plan de comunicación'!C13,#REF!)+SUMIF(#REF!,'Informes Plan de comunicación'!C13,#REF!)+SUMIF(#REF!,'Informes Plan de comunicación'!C13,#REF!)+SUMIF(#REF!,'Informes Plan de comunicación'!C13,#REF!)+SUMIF(#REF!,'Informes Plan de comunicación'!C13,#REF!)+SUMIF(#REF!,'Informes Plan de comunicación'!C13,#REF!)</f>
        <v>#REF!</v>
      </c>
      <c r="H13" s="8" t="e">
        <f>SUMIF(#REF!,'Informes Plan de comunicación'!C13,#REF!)+SUMIF(#REF!,'Informes Plan de comunicación'!C13,#REF!)+SUMIF(#REF!,'Informes Plan de comunicación'!C13,#REF!)+SUMIF(#REF!,'Informes Plan de comunicación'!C13,#REF!)+SUMIF(#REF!,'Informes Plan de comunicación'!C13,#REF!)+SUMIF(#REF!,'Informes Plan de comunicación'!C13,#REF!)</f>
        <v>#REF!</v>
      </c>
      <c r="I13" s="59" t="e">
        <f t="shared" si="1"/>
        <v>#REF!</v>
      </c>
      <c r="J13" s="58" t="e">
        <f>SUMIF(#REF!,'Informes Plan de comunicación'!C13,#REF!)+SUMIF(#REF!,'Informes Plan de comunicación'!C13,#REF!)+SUMIF(#REF!,'Informes Plan de comunicación'!C13,#REF!)+SUMIF(#REF!,'Informes Plan de comunicación'!C13,#REF!)+SUMIF(#REF!,'Informes Plan de comunicación'!C13,#REF!)+SUMIF(#REF!,'Informes Plan de comunicación'!C13,#REF!)</f>
        <v>#REF!</v>
      </c>
      <c r="K13" s="8" t="e">
        <f>SUMIF(#REF!,'Informes Plan de comunicación'!C13,#REF!)+SUMIF(#REF!,'Informes Plan de comunicación'!C13,#REF!)+SUMIF(#REF!,'Informes Plan de comunicación'!C13,#REF!)+SUMIF(#REF!,'Informes Plan de comunicación'!C13,#REF!)+SUMIF(#REF!,'Informes Plan de comunicación'!C13,#REF!)+SUMIF(#REF!,'Informes Plan de comunicación'!C13,#REF!)</f>
        <v>#REF!</v>
      </c>
      <c r="L13" s="59" t="e">
        <f t="shared" si="2"/>
        <v>#REF!</v>
      </c>
      <c r="M13" s="58" t="e">
        <f>SUMIF(#REF!,'Informes Plan de comunicación'!C13,#REF!)+SUMIF(#REF!,'Informes Plan de comunicación'!C13,#REF!)+SUMIF(#REF!,'Informes Plan de comunicación'!C13,#REF!)+SUMIF(#REF!,'Informes Plan de comunicación'!C13,#REF!)+SUMIF(#REF!,'Informes Plan de comunicación'!C13,#REF!)+SUMIF(#REF!,'Informes Plan de comunicación'!C13,#REF!)</f>
        <v>#REF!</v>
      </c>
      <c r="N13" s="8" t="e">
        <f>SUMIF(#REF!,'Informes Plan de comunicación'!C13,#REF!)+SUMIF(#REF!,'Informes Plan de comunicación'!C13,#REF!)+SUMIF(#REF!,'Informes Plan de comunicación'!C13,#REF!)+SUMIF(#REF!,'Informes Plan de comunicación'!C13,#REF!)+SUMIF(#REF!,'Informes Plan de comunicación'!C13,#REF!)+SUMIF(#REF!,'Informes Plan de comunicación'!C13,#REF!)</f>
        <v>#REF!</v>
      </c>
      <c r="O13" s="59" t="e">
        <f t="shared" si="3"/>
        <v>#REF!</v>
      </c>
      <c r="P13" s="41" t="e">
        <f t="shared" si="4"/>
        <v>#REF!</v>
      </c>
      <c r="Q13" s="26" t="e">
        <f t="shared" si="4"/>
        <v>#REF!</v>
      </c>
      <c r="R13" s="45" t="e">
        <f t="shared" si="5"/>
        <v>#REF!</v>
      </c>
      <c r="S13" s="37" t="e">
        <f t="shared" si="6"/>
        <v>#REF!</v>
      </c>
    </row>
    <row r="14" spans="1:19" ht="15.75" x14ac:dyDescent="0.25">
      <c r="A14" s="153"/>
      <c r="B14" s="150"/>
      <c r="C14" s="51" t="s">
        <v>78</v>
      </c>
      <c r="D14" s="58" t="e">
        <f>SUMIF(#REF!,'Informes Plan de comunicación'!C14,#REF!)+SUMIF(#REF!,'Informes Plan de comunicación'!C14,#REF!)+SUMIF(#REF!,'Informes Plan de comunicación'!C14,#REF!)+SUMIF(#REF!,'Informes Plan de comunicación'!C14,#REF!)+SUMIF(#REF!,'Informes Plan de comunicación'!C14,#REF!)+SUMIF(#REF!,'Informes Plan de comunicación'!C14,#REF!)</f>
        <v>#REF!</v>
      </c>
      <c r="E14" s="8" t="e">
        <f>SUMIF(#REF!,'Informes Plan de comunicación'!C14,#REF!)+SUMIF(#REF!,'Informes Plan de comunicación'!C14,#REF!)+SUMIF(#REF!,'Informes Plan de comunicación'!C14,#REF!)+SUMIF(#REF!,'Informes Plan de comunicación'!C14,#REF!)+SUMIF(#REF!,'Informes Plan de comunicación'!C14,#REF!)+SUMIF(#REF!,'Informes Plan de comunicación'!C14,#REF!)</f>
        <v>#REF!</v>
      </c>
      <c r="F14" s="59" t="e">
        <f t="shared" si="0"/>
        <v>#REF!</v>
      </c>
      <c r="G14" s="58" t="e">
        <f>SUMIF(#REF!,'Informes Plan de comunicación'!C14,#REF!)+SUMIF(#REF!,'Informes Plan de comunicación'!C14,#REF!)+SUMIF(#REF!,'Informes Plan de comunicación'!C14,#REF!)+SUMIF(#REF!,'Informes Plan de comunicación'!C14,#REF!)+SUMIF(#REF!,'Informes Plan de comunicación'!C14,#REF!)+SUMIF(#REF!,'Informes Plan de comunicación'!C14,#REF!)</f>
        <v>#REF!</v>
      </c>
      <c r="H14" s="8" t="e">
        <f>SUMIF(#REF!,'Informes Plan de comunicación'!C14,#REF!)+SUMIF(#REF!,'Informes Plan de comunicación'!C14,#REF!)+SUMIF(#REF!,'Informes Plan de comunicación'!C14,#REF!)+SUMIF(#REF!,'Informes Plan de comunicación'!C14,#REF!)+SUMIF(#REF!,'Informes Plan de comunicación'!C14,#REF!)+SUMIF(#REF!,'Informes Plan de comunicación'!C14,#REF!)</f>
        <v>#REF!</v>
      </c>
      <c r="I14" s="59" t="e">
        <f t="shared" si="1"/>
        <v>#REF!</v>
      </c>
      <c r="J14" s="58" t="e">
        <f>SUMIF(#REF!,'Informes Plan de comunicación'!C14,#REF!)+SUMIF(#REF!,'Informes Plan de comunicación'!C14,#REF!)+SUMIF(#REF!,'Informes Plan de comunicación'!C14,#REF!)+SUMIF(#REF!,'Informes Plan de comunicación'!C14,#REF!)+SUMIF(#REF!,'Informes Plan de comunicación'!C14,#REF!)+SUMIF(#REF!,'Informes Plan de comunicación'!C14,#REF!)</f>
        <v>#REF!</v>
      </c>
      <c r="K14" s="8" t="e">
        <f>SUMIF(#REF!,'Informes Plan de comunicación'!C14,#REF!)+SUMIF(#REF!,'Informes Plan de comunicación'!C14,#REF!)+SUMIF(#REF!,'Informes Plan de comunicación'!C14,#REF!)+SUMIF(#REF!,'Informes Plan de comunicación'!C14,#REF!)+SUMIF(#REF!,'Informes Plan de comunicación'!C14,#REF!)+SUMIF(#REF!,'Informes Plan de comunicación'!C14,#REF!)</f>
        <v>#REF!</v>
      </c>
      <c r="L14" s="59" t="e">
        <f t="shared" si="2"/>
        <v>#REF!</v>
      </c>
      <c r="M14" s="58" t="e">
        <f>SUMIF(#REF!,'Informes Plan de comunicación'!C14,#REF!)+SUMIF(#REF!,'Informes Plan de comunicación'!C14,#REF!)+SUMIF(#REF!,'Informes Plan de comunicación'!C14,#REF!)+SUMIF(#REF!,'Informes Plan de comunicación'!C14,#REF!)+SUMIF(#REF!,'Informes Plan de comunicación'!C14,#REF!)+SUMIF(#REF!,'Informes Plan de comunicación'!C14,#REF!)</f>
        <v>#REF!</v>
      </c>
      <c r="N14" s="8" t="e">
        <f>SUMIF(#REF!,'Informes Plan de comunicación'!C14,#REF!)+SUMIF(#REF!,'Informes Plan de comunicación'!C14,#REF!)+SUMIF(#REF!,'Informes Plan de comunicación'!C14,#REF!)+SUMIF(#REF!,'Informes Plan de comunicación'!C14,#REF!)+SUMIF(#REF!,'Informes Plan de comunicación'!C14,#REF!)+SUMIF(#REF!,'Informes Plan de comunicación'!C14,#REF!)</f>
        <v>#REF!</v>
      </c>
      <c r="O14" s="59" t="e">
        <f t="shared" si="3"/>
        <v>#REF!</v>
      </c>
      <c r="P14" s="41" t="e">
        <f t="shared" si="4"/>
        <v>#REF!</v>
      </c>
      <c r="Q14" s="26" t="e">
        <f t="shared" si="4"/>
        <v>#REF!</v>
      </c>
      <c r="R14" s="45" t="e">
        <f t="shared" si="5"/>
        <v>#REF!</v>
      </c>
      <c r="S14" s="37" t="e">
        <f t="shared" si="6"/>
        <v>#REF!</v>
      </c>
    </row>
    <row r="15" spans="1:19" ht="15.75" x14ac:dyDescent="0.25">
      <c r="A15" s="153"/>
      <c r="B15" s="150"/>
      <c r="C15" s="51" t="s">
        <v>79</v>
      </c>
      <c r="D15" s="58" t="e">
        <f>SUMIF(#REF!,'Informes Plan de comunicación'!C15,#REF!)+SUMIF(#REF!,'Informes Plan de comunicación'!C15,#REF!)+SUMIF(#REF!,'Informes Plan de comunicación'!C15,#REF!)+SUMIF(#REF!,'Informes Plan de comunicación'!C15,#REF!)+SUMIF(#REF!,'Informes Plan de comunicación'!C15,#REF!)+SUMIF(#REF!,'Informes Plan de comunicación'!C15,#REF!)</f>
        <v>#REF!</v>
      </c>
      <c r="E15" s="8" t="e">
        <f>SUMIF(#REF!,'Informes Plan de comunicación'!C15,#REF!)+SUMIF(#REF!,'Informes Plan de comunicación'!C15,#REF!)+SUMIF(#REF!,'Informes Plan de comunicación'!C15,#REF!)+SUMIF(#REF!,'Informes Plan de comunicación'!C15,#REF!)+SUMIF(#REF!,'Informes Plan de comunicación'!C15,#REF!)+SUMIF(#REF!,'Informes Plan de comunicación'!C15,#REF!)</f>
        <v>#REF!</v>
      </c>
      <c r="F15" s="59" t="e">
        <f t="shared" si="0"/>
        <v>#REF!</v>
      </c>
      <c r="G15" s="58" t="e">
        <f>SUMIF(#REF!,'Informes Plan de comunicación'!C15,#REF!)+SUMIF(#REF!,'Informes Plan de comunicación'!C15,#REF!)+SUMIF(#REF!,'Informes Plan de comunicación'!C15,#REF!)+SUMIF(#REF!,'Informes Plan de comunicación'!C15,#REF!)+SUMIF(#REF!,'Informes Plan de comunicación'!C15,#REF!)+SUMIF(#REF!,'Informes Plan de comunicación'!C15,#REF!)</f>
        <v>#REF!</v>
      </c>
      <c r="H15" s="8" t="e">
        <f>SUMIF(#REF!,'Informes Plan de comunicación'!C15,#REF!)+SUMIF(#REF!,'Informes Plan de comunicación'!C15,#REF!)+SUMIF(#REF!,'Informes Plan de comunicación'!C15,#REF!)+SUMIF(#REF!,'Informes Plan de comunicación'!C15,#REF!)+SUMIF(#REF!,'Informes Plan de comunicación'!C15,#REF!)+SUMIF(#REF!,'Informes Plan de comunicación'!C15,#REF!)</f>
        <v>#REF!</v>
      </c>
      <c r="I15" s="59" t="e">
        <f t="shared" si="1"/>
        <v>#REF!</v>
      </c>
      <c r="J15" s="58" t="e">
        <f>SUMIF(#REF!,'Informes Plan de comunicación'!C15,#REF!)+SUMIF(#REF!,'Informes Plan de comunicación'!C15,#REF!)+SUMIF(#REF!,'Informes Plan de comunicación'!C15,#REF!)+SUMIF(#REF!,'Informes Plan de comunicación'!C15,#REF!)+SUMIF(#REF!,'Informes Plan de comunicación'!C15,#REF!)+SUMIF(#REF!,'Informes Plan de comunicación'!C15,#REF!)</f>
        <v>#REF!</v>
      </c>
      <c r="K15" s="8" t="e">
        <f>SUMIF(#REF!,'Informes Plan de comunicación'!C15,#REF!)+SUMIF(#REF!,'Informes Plan de comunicación'!C15,#REF!)+SUMIF(#REF!,'Informes Plan de comunicación'!C15,#REF!)+SUMIF(#REF!,'Informes Plan de comunicación'!C15,#REF!)+SUMIF(#REF!,'Informes Plan de comunicación'!C15,#REF!)+SUMIF(#REF!,'Informes Plan de comunicación'!C15,#REF!)</f>
        <v>#REF!</v>
      </c>
      <c r="L15" s="59" t="e">
        <f t="shared" si="2"/>
        <v>#REF!</v>
      </c>
      <c r="M15" s="58" t="e">
        <f>SUMIF(#REF!,'Informes Plan de comunicación'!C15,#REF!)+SUMIF(#REF!,'Informes Plan de comunicación'!C15,#REF!)+SUMIF(#REF!,'Informes Plan de comunicación'!C15,#REF!)+SUMIF(#REF!,'Informes Plan de comunicación'!C15,#REF!)+SUMIF(#REF!,'Informes Plan de comunicación'!C15,#REF!)+SUMIF(#REF!,'Informes Plan de comunicación'!C15,#REF!)</f>
        <v>#REF!</v>
      </c>
      <c r="N15" s="8" t="e">
        <f>SUMIF(#REF!,'Informes Plan de comunicación'!C15,#REF!)+SUMIF(#REF!,'Informes Plan de comunicación'!C15,#REF!)+SUMIF(#REF!,'Informes Plan de comunicación'!C15,#REF!)+SUMIF(#REF!,'Informes Plan de comunicación'!C15,#REF!)+SUMIF(#REF!,'Informes Plan de comunicación'!C15,#REF!)+SUMIF(#REF!,'Informes Plan de comunicación'!C15,#REF!)</f>
        <v>#REF!</v>
      </c>
      <c r="O15" s="59" t="e">
        <f t="shared" si="3"/>
        <v>#REF!</v>
      </c>
      <c r="P15" s="41" t="e">
        <f t="shared" si="4"/>
        <v>#REF!</v>
      </c>
      <c r="Q15" s="26" t="e">
        <f t="shared" si="4"/>
        <v>#REF!</v>
      </c>
      <c r="R15" s="45" t="e">
        <f t="shared" si="5"/>
        <v>#REF!</v>
      </c>
      <c r="S15" s="37" t="e">
        <f t="shared" si="6"/>
        <v>#REF!</v>
      </c>
    </row>
    <row r="16" spans="1:19" ht="15.75" x14ac:dyDescent="0.25">
      <c r="A16" s="153"/>
      <c r="B16" s="150"/>
      <c r="C16" s="51" t="s">
        <v>80</v>
      </c>
      <c r="D16" s="58" t="e">
        <f>SUMIF(#REF!,'Informes Plan de comunicación'!C16,#REF!)+SUMIF(#REF!,'Informes Plan de comunicación'!C16,#REF!)+SUMIF(#REF!,'Informes Plan de comunicación'!C16,#REF!)+SUMIF(#REF!,'Informes Plan de comunicación'!C16,#REF!)+SUMIF(#REF!,'Informes Plan de comunicación'!C16,#REF!)+SUMIF(#REF!,'Informes Plan de comunicación'!C16,#REF!)</f>
        <v>#REF!</v>
      </c>
      <c r="E16" s="8" t="e">
        <f>SUMIF(#REF!,'Informes Plan de comunicación'!C16,#REF!)+SUMIF(#REF!,'Informes Plan de comunicación'!C16,#REF!)+SUMIF(#REF!,'Informes Plan de comunicación'!C16,#REF!)+SUMIF(#REF!,'Informes Plan de comunicación'!C16,#REF!)+SUMIF(#REF!,'Informes Plan de comunicación'!C16,#REF!)+SUMIF(#REF!,'Informes Plan de comunicación'!C16,#REF!)</f>
        <v>#REF!</v>
      </c>
      <c r="F16" s="59" t="e">
        <f t="shared" si="0"/>
        <v>#REF!</v>
      </c>
      <c r="G16" s="58" t="e">
        <f>SUMIF(#REF!,'Informes Plan de comunicación'!C16,#REF!)+SUMIF(#REF!,'Informes Plan de comunicación'!C16,#REF!)+SUMIF(#REF!,'Informes Plan de comunicación'!C16,#REF!)+SUMIF(#REF!,'Informes Plan de comunicación'!C16,#REF!)+SUMIF(#REF!,'Informes Plan de comunicación'!C16,#REF!)+SUMIF(#REF!,'Informes Plan de comunicación'!C16,#REF!)</f>
        <v>#REF!</v>
      </c>
      <c r="H16" s="8" t="e">
        <f>SUMIF(#REF!,'Informes Plan de comunicación'!C16,#REF!)+SUMIF(#REF!,'Informes Plan de comunicación'!C16,#REF!)+SUMIF(#REF!,'Informes Plan de comunicación'!C16,#REF!)+SUMIF(#REF!,'Informes Plan de comunicación'!C16,#REF!)+SUMIF(#REF!,'Informes Plan de comunicación'!C16,#REF!)+SUMIF(#REF!,'Informes Plan de comunicación'!C16,#REF!)</f>
        <v>#REF!</v>
      </c>
      <c r="I16" s="59" t="e">
        <f t="shared" si="1"/>
        <v>#REF!</v>
      </c>
      <c r="J16" s="58" t="e">
        <f>SUMIF(#REF!,'Informes Plan de comunicación'!C16,#REF!)+SUMIF(#REF!,'Informes Plan de comunicación'!C16,#REF!)+SUMIF(#REF!,'Informes Plan de comunicación'!C16,#REF!)+SUMIF(#REF!,'Informes Plan de comunicación'!C16,#REF!)+SUMIF(#REF!,'Informes Plan de comunicación'!C16,#REF!)+SUMIF(#REF!,'Informes Plan de comunicación'!C16,#REF!)</f>
        <v>#REF!</v>
      </c>
      <c r="K16" s="8" t="e">
        <f>SUMIF(#REF!,'Informes Plan de comunicación'!C16,#REF!)+SUMIF(#REF!,'Informes Plan de comunicación'!C16,#REF!)+SUMIF(#REF!,'Informes Plan de comunicación'!C16,#REF!)+SUMIF(#REF!,'Informes Plan de comunicación'!C16,#REF!)+SUMIF(#REF!,'Informes Plan de comunicación'!C16,#REF!)+SUMIF(#REF!,'Informes Plan de comunicación'!C16,#REF!)</f>
        <v>#REF!</v>
      </c>
      <c r="L16" s="59" t="e">
        <f t="shared" si="2"/>
        <v>#REF!</v>
      </c>
      <c r="M16" s="58" t="e">
        <f>SUMIF(#REF!,'Informes Plan de comunicación'!C16,#REF!)+SUMIF(#REF!,'Informes Plan de comunicación'!C16,#REF!)+SUMIF(#REF!,'Informes Plan de comunicación'!C16,#REF!)+SUMIF(#REF!,'Informes Plan de comunicación'!C16,#REF!)+SUMIF(#REF!,'Informes Plan de comunicación'!C16,#REF!)+SUMIF(#REF!,'Informes Plan de comunicación'!C16,#REF!)</f>
        <v>#REF!</v>
      </c>
      <c r="N16" s="8" t="e">
        <f>SUMIF(#REF!,'Informes Plan de comunicación'!C16,#REF!)+SUMIF(#REF!,'Informes Plan de comunicación'!C16,#REF!)+SUMIF(#REF!,'Informes Plan de comunicación'!C16,#REF!)+SUMIF(#REF!,'Informes Plan de comunicación'!C16,#REF!)+SUMIF(#REF!,'Informes Plan de comunicación'!C16,#REF!)+SUMIF(#REF!,'Informes Plan de comunicación'!C16,#REF!)</f>
        <v>#REF!</v>
      </c>
      <c r="O16" s="59" t="e">
        <f t="shared" si="3"/>
        <v>#REF!</v>
      </c>
      <c r="P16" s="41" t="e">
        <f t="shared" si="4"/>
        <v>#REF!</v>
      </c>
      <c r="Q16" s="26" t="e">
        <f t="shared" si="4"/>
        <v>#REF!</v>
      </c>
      <c r="R16" s="45" t="e">
        <f t="shared" si="5"/>
        <v>#REF!</v>
      </c>
      <c r="S16" s="37" t="e">
        <f t="shared" si="6"/>
        <v>#REF!</v>
      </c>
    </row>
    <row r="17" spans="1:19" ht="16.5" thickBot="1" x14ac:dyDescent="0.3">
      <c r="A17" s="154"/>
      <c r="B17" s="151"/>
      <c r="C17" s="52" t="s">
        <v>81</v>
      </c>
      <c r="D17" s="56" t="e">
        <f>SUMIF(#REF!,'Informes Plan de comunicación'!C17,#REF!)+SUMIF(#REF!,'Informes Plan de comunicación'!C17,#REF!)+SUMIF(#REF!,'Informes Plan de comunicación'!C17,#REF!)+SUMIF(#REF!,'Informes Plan de comunicación'!C17,#REF!)+SUMIF(#REF!,'Informes Plan de comunicación'!C17,#REF!)+SUMIF(#REF!,'Informes Plan de comunicación'!C17,#REF!)</f>
        <v>#REF!</v>
      </c>
      <c r="E17" s="10" t="e">
        <f>SUMIF(#REF!,'Informes Plan de comunicación'!C17,#REF!)+SUMIF(#REF!,'Informes Plan de comunicación'!C17,#REF!)+SUMIF(#REF!,'Informes Plan de comunicación'!C17,#REF!)+SUMIF(#REF!,'Informes Plan de comunicación'!C17,#REF!)+SUMIF(#REF!,'Informes Plan de comunicación'!C17,#REF!)+SUMIF(#REF!,'Informes Plan de comunicación'!C17,#REF!)</f>
        <v>#REF!</v>
      </c>
      <c r="F17" s="57" t="e">
        <f t="shared" si="0"/>
        <v>#REF!</v>
      </c>
      <c r="G17" s="56" t="e">
        <f>SUMIF(#REF!,'Informes Plan de comunicación'!C17,#REF!)+SUMIF(#REF!,'Informes Plan de comunicación'!C17,#REF!)+SUMIF(#REF!,'Informes Plan de comunicación'!C17,#REF!)+SUMIF(#REF!,'Informes Plan de comunicación'!C17,#REF!)+SUMIF(#REF!,'Informes Plan de comunicación'!C17,#REF!)+SUMIF(#REF!,'Informes Plan de comunicación'!C17,#REF!)</f>
        <v>#REF!</v>
      </c>
      <c r="H17" s="10" t="e">
        <f>SUMIF(#REF!,'Informes Plan de comunicación'!C17,#REF!)+SUMIF(#REF!,'Informes Plan de comunicación'!C17,#REF!)+SUMIF(#REF!,'Informes Plan de comunicación'!C17,#REF!)+SUMIF(#REF!,'Informes Plan de comunicación'!C17,#REF!)+SUMIF(#REF!,'Informes Plan de comunicación'!C17,#REF!)+SUMIF(#REF!,'Informes Plan de comunicación'!C17,#REF!)</f>
        <v>#REF!</v>
      </c>
      <c r="I17" s="57" t="e">
        <f t="shared" si="1"/>
        <v>#REF!</v>
      </c>
      <c r="J17" s="56" t="e">
        <f>SUMIF(#REF!,'Informes Plan de comunicación'!C17,#REF!)+SUMIF(#REF!,'Informes Plan de comunicación'!C17,#REF!)+SUMIF(#REF!,'Informes Plan de comunicación'!C17,#REF!)+SUMIF(#REF!,'Informes Plan de comunicación'!C17,#REF!)+SUMIF(#REF!,'Informes Plan de comunicación'!C17,#REF!)+SUMIF(#REF!,'Informes Plan de comunicación'!C17,#REF!)</f>
        <v>#REF!</v>
      </c>
      <c r="K17" s="10" t="e">
        <f>SUMIF(#REF!,'Informes Plan de comunicación'!C17,#REF!)+SUMIF(#REF!,'Informes Plan de comunicación'!C17,#REF!)+SUMIF(#REF!,'Informes Plan de comunicación'!C17,#REF!)+SUMIF(#REF!,'Informes Plan de comunicación'!C17,#REF!)+SUMIF(#REF!,'Informes Plan de comunicación'!C17,#REF!)+SUMIF(#REF!,'Informes Plan de comunicación'!C17,#REF!)</f>
        <v>#REF!</v>
      </c>
      <c r="L17" s="57" t="e">
        <f t="shared" si="2"/>
        <v>#REF!</v>
      </c>
      <c r="M17" s="56" t="e">
        <f>SUMIF(#REF!,'Informes Plan de comunicación'!C17,#REF!)+SUMIF(#REF!,'Informes Plan de comunicación'!C17,#REF!)+SUMIF(#REF!,'Informes Plan de comunicación'!C17,#REF!)+SUMIF(#REF!,'Informes Plan de comunicación'!C17,#REF!)+SUMIF(#REF!,'Informes Plan de comunicación'!C17,#REF!)+SUMIF(#REF!,'Informes Plan de comunicación'!C17,#REF!)</f>
        <v>#REF!</v>
      </c>
      <c r="N17" s="10" t="e">
        <f>SUMIF(#REF!,'Informes Plan de comunicación'!C17,#REF!)+SUMIF(#REF!,'Informes Plan de comunicación'!C17,#REF!)+SUMIF(#REF!,'Informes Plan de comunicación'!C17,#REF!)+SUMIF(#REF!,'Informes Plan de comunicación'!C17,#REF!)+SUMIF(#REF!,'Informes Plan de comunicación'!C17,#REF!)+SUMIF(#REF!,'Informes Plan de comunicación'!C17,#REF!)</f>
        <v>#REF!</v>
      </c>
      <c r="O17" s="57" t="e">
        <f t="shared" si="3"/>
        <v>#REF!</v>
      </c>
      <c r="P17" s="40" t="e">
        <f t="shared" si="4"/>
        <v>#REF!</v>
      </c>
      <c r="Q17" s="29" t="e">
        <f t="shared" si="4"/>
        <v>#REF!</v>
      </c>
      <c r="R17" s="44" t="e">
        <f t="shared" si="5"/>
        <v>#REF!</v>
      </c>
      <c r="S17" s="36" t="e">
        <f t="shared" si="6"/>
        <v>#REF!</v>
      </c>
    </row>
    <row r="18" spans="1:19" ht="34.5" customHeight="1" thickBot="1" x14ac:dyDescent="0.3">
      <c r="A18" s="19" t="s">
        <v>82</v>
      </c>
      <c r="B18" s="30" t="s">
        <v>83</v>
      </c>
      <c r="C18" s="53" t="s">
        <v>84</v>
      </c>
      <c r="D18" s="60" t="e">
        <f>SUMIF(#REF!,'Informes Plan de comunicación'!C18,#REF!)+SUMIF(#REF!,'Informes Plan de comunicación'!C18,#REF!)+SUMIF(#REF!,'Informes Plan de comunicación'!C18,#REF!)+SUMIF(#REF!,'Informes Plan de comunicación'!C18,#REF!)+SUMIF(#REF!,'Informes Plan de comunicación'!C18,#REF!)+SUMIF(#REF!,'Informes Plan de comunicación'!C18,#REF!)</f>
        <v>#REF!</v>
      </c>
      <c r="E18" s="11" t="e">
        <f>SUMIF(#REF!,'Informes Plan de comunicación'!C18,#REF!)+SUMIF(#REF!,'Informes Plan de comunicación'!C18,#REF!)+SUMIF(#REF!,'Informes Plan de comunicación'!C18,#REF!)+SUMIF(#REF!,'Informes Plan de comunicación'!C18,#REF!)+SUMIF(#REF!,'Informes Plan de comunicación'!C18,#REF!)+SUMIF(#REF!,'Informes Plan de comunicación'!C18,#REF!)</f>
        <v>#REF!</v>
      </c>
      <c r="F18" s="61" t="e">
        <f t="shared" si="0"/>
        <v>#REF!</v>
      </c>
      <c r="G18" s="60" t="e">
        <f>SUMIF(#REF!,'Informes Plan de comunicación'!C18,#REF!)+SUMIF(#REF!,'Informes Plan de comunicación'!C18,#REF!)+SUMIF(#REF!,'Informes Plan de comunicación'!C18,#REF!)+SUMIF(#REF!,'Informes Plan de comunicación'!C18,#REF!)+SUMIF(#REF!,'Informes Plan de comunicación'!C18,#REF!)+SUMIF(#REF!,'Informes Plan de comunicación'!C18,#REF!)</f>
        <v>#REF!</v>
      </c>
      <c r="H18" s="11" t="e">
        <f>SUMIF(#REF!,'Informes Plan de comunicación'!C18,#REF!)+SUMIF(#REF!,'Informes Plan de comunicación'!C18,#REF!)+SUMIF(#REF!,'Informes Plan de comunicación'!C18,#REF!)+SUMIF(#REF!,'Informes Plan de comunicación'!C18,#REF!)+SUMIF(#REF!,'Informes Plan de comunicación'!C18,#REF!)+SUMIF(#REF!,'Informes Plan de comunicación'!C18,#REF!)</f>
        <v>#REF!</v>
      </c>
      <c r="I18" s="61" t="e">
        <f t="shared" si="1"/>
        <v>#REF!</v>
      </c>
      <c r="J18" s="60" t="e">
        <f>SUMIF(#REF!,'Informes Plan de comunicación'!C18,#REF!)+SUMIF(#REF!,'Informes Plan de comunicación'!C18,#REF!)+SUMIF(#REF!,'Informes Plan de comunicación'!C18,#REF!)+SUMIF(#REF!,'Informes Plan de comunicación'!C18,#REF!)+SUMIF(#REF!,'Informes Plan de comunicación'!C18,#REF!)+SUMIF(#REF!,'Informes Plan de comunicación'!C18,#REF!)</f>
        <v>#REF!</v>
      </c>
      <c r="K18" s="11" t="e">
        <f>SUMIF(#REF!,'Informes Plan de comunicación'!C18,#REF!)+SUMIF(#REF!,'Informes Plan de comunicación'!C18,#REF!)+SUMIF(#REF!,'Informes Plan de comunicación'!C18,#REF!)+SUMIF(#REF!,'Informes Plan de comunicación'!C18,#REF!)+SUMIF(#REF!,'Informes Plan de comunicación'!C18,#REF!)+SUMIF(#REF!,'Informes Plan de comunicación'!C18,#REF!)</f>
        <v>#REF!</v>
      </c>
      <c r="L18" s="61" t="e">
        <f t="shared" si="2"/>
        <v>#REF!</v>
      </c>
      <c r="M18" s="60" t="e">
        <f>SUMIF(#REF!,'Informes Plan de comunicación'!C18,#REF!)+SUMIF(#REF!,'Informes Plan de comunicación'!C18,#REF!)+SUMIF(#REF!,'Informes Plan de comunicación'!C18,#REF!)+SUMIF(#REF!,'Informes Plan de comunicación'!C18,#REF!)+SUMIF(#REF!,'Informes Plan de comunicación'!C18,#REF!)+SUMIF(#REF!,'Informes Plan de comunicación'!C18,#REF!)</f>
        <v>#REF!</v>
      </c>
      <c r="N18" s="11" t="e">
        <f>SUMIF(#REF!,'Informes Plan de comunicación'!C18,#REF!)+SUMIF(#REF!,'Informes Plan de comunicación'!C18,#REF!)+SUMIF(#REF!,'Informes Plan de comunicación'!C18,#REF!)+SUMIF(#REF!,'Informes Plan de comunicación'!C18,#REF!)+SUMIF(#REF!,'Informes Plan de comunicación'!C18,#REF!)+SUMIF(#REF!,'Informes Plan de comunicación'!C18,#REF!)</f>
        <v>#REF!</v>
      </c>
      <c r="O18" s="61" t="e">
        <f t="shared" si="3"/>
        <v>#REF!</v>
      </c>
      <c r="P18" s="42" t="e">
        <f t="shared" si="4"/>
        <v>#REF!</v>
      </c>
      <c r="Q18" s="31" t="e">
        <f t="shared" si="4"/>
        <v>#REF!</v>
      </c>
      <c r="R18" s="46" t="e">
        <f t="shared" si="5"/>
        <v>#REF!</v>
      </c>
      <c r="S18" s="38" t="e">
        <f t="shared" si="6"/>
        <v>#REF!</v>
      </c>
    </row>
    <row r="19" spans="1:19" ht="30" x14ac:dyDescent="0.25">
      <c r="A19" s="143" t="s">
        <v>85</v>
      </c>
      <c r="B19" s="146" t="s">
        <v>86</v>
      </c>
      <c r="C19" s="50" t="s">
        <v>87</v>
      </c>
      <c r="D19" s="54" t="e">
        <f>SUMIF(#REF!,'Informes Plan de comunicación'!C19,#REF!)+SUMIF(#REF!,'Informes Plan de comunicación'!C19,#REF!)+SUMIF(#REF!,'Informes Plan de comunicación'!C19,#REF!)+SUMIF(#REF!,'Informes Plan de comunicación'!C19,#REF!)+SUMIF(#REF!,'Informes Plan de comunicación'!C19,#REF!)+SUMIF(#REF!,'Informes Plan de comunicación'!C19,#REF!)</f>
        <v>#REF!</v>
      </c>
      <c r="E19" s="9" t="e">
        <f>SUMIF(#REF!,'Informes Plan de comunicación'!C19,#REF!)+SUMIF(#REF!,'Informes Plan de comunicación'!C19,#REF!)+SUMIF(#REF!,'Informes Plan de comunicación'!C19,#REF!)+SUMIF(#REF!,'Informes Plan de comunicación'!C19,#REF!)+SUMIF(#REF!,'Informes Plan de comunicación'!C19,#REF!)+SUMIF(#REF!,'Informes Plan de comunicación'!C19,#REF!)</f>
        <v>#REF!</v>
      </c>
      <c r="F19" s="55" t="e">
        <f t="shared" si="0"/>
        <v>#REF!</v>
      </c>
      <c r="G19" s="54" t="e">
        <f>SUMIF(#REF!,'Informes Plan de comunicación'!C19,#REF!)+SUMIF(#REF!,'Informes Plan de comunicación'!C19,#REF!)+SUMIF(#REF!,'Informes Plan de comunicación'!C19,#REF!)+SUMIF(#REF!,'Informes Plan de comunicación'!C19,#REF!)+SUMIF(#REF!,'Informes Plan de comunicación'!C19,#REF!)+SUMIF(#REF!,'Informes Plan de comunicación'!C19,#REF!)</f>
        <v>#REF!</v>
      </c>
      <c r="H19" s="9" t="e">
        <f>SUMIF(#REF!,'Informes Plan de comunicación'!C19,#REF!)+SUMIF(#REF!,'Informes Plan de comunicación'!C19,#REF!)+SUMIF(#REF!,'Informes Plan de comunicación'!C19,#REF!)+SUMIF(#REF!,'Informes Plan de comunicación'!C19,#REF!)+SUMIF(#REF!,'Informes Plan de comunicación'!C19,#REF!)+SUMIF(#REF!,'Informes Plan de comunicación'!C19,#REF!)</f>
        <v>#REF!</v>
      </c>
      <c r="I19" s="55" t="e">
        <f t="shared" si="1"/>
        <v>#REF!</v>
      </c>
      <c r="J19" s="54" t="e">
        <f>SUMIF(#REF!,'Informes Plan de comunicación'!C19,#REF!)+SUMIF(#REF!,'Informes Plan de comunicación'!C19,#REF!)+SUMIF(#REF!,'Informes Plan de comunicación'!C19,#REF!)+SUMIF(#REF!,'Informes Plan de comunicación'!C19,#REF!)+SUMIF(#REF!,'Informes Plan de comunicación'!C19,#REF!)+SUMIF(#REF!,'Informes Plan de comunicación'!C19,#REF!)</f>
        <v>#REF!</v>
      </c>
      <c r="K19" s="9" t="e">
        <f>SUMIF(#REF!,'Informes Plan de comunicación'!C19,#REF!)+SUMIF(#REF!,'Informes Plan de comunicación'!C19,#REF!)+SUMIF(#REF!,'Informes Plan de comunicación'!C19,#REF!)+SUMIF(#REF!,'Informes Plan de comunicación'!C19,#REF!)+SUMIF(#REF!,'Informes Plan de comunicación'!C19,#REF!)+SUMIF(#REF!,'Informes Plan de comunicación'!C19,#REF!)</f>
        <v>#REF!</v>
      </c>
      <c r="L19" s="55" t="e">
        <f t="shared" si="2"/>
        <v>#REF!</v>
      </c>
      <c r="M19" s="54" t="e">
        <f>SUMIF(#REF!,'Informes Plan de comunicación'!C19,#REF!)+SUMIF(#REF!,'Informes Plan de comunicación'!C19,#REF!)+SUMIF(#REF!,'Informes Plan de comunicación'!C19,#REF!)+SUMIF(#REF!,'Informes Plan de comunicación'!C19,#REF!)+SUMIF(#REF!,'Informes Plan de comunicación'!C19,#REF!)+SUMIF(#REF!,'Informes Plan de comunicación'!C19,#REF!)</f>
        <v>#REF!</v>
      </c>
      <c r="N19" s="9" t="e">
        <f>SUMIF(#REF!,'Informes Plan de comunicación'!C19,#REF!)+SUMIF(#REF!,'Informes Plan de comunicación'!C19,#REF!)+SUMIF(#REF!,'Informes Plan de comunicación'!C19,#REF!)+SUMIF(#REF!,'Informes Plan de comunicación'!C19,#REF!)+SUMIF(#REF!,'Informes Plan de comunicación'!C19,#REF!)+SUMIF(#REF!,'Informes Plan de comunicación'!C19,#REF!)</f>
        <v>#REF!</v>
      </c>
      <c r="O19" s="55" t="e">
        <f t="shared" si="3"/>
        <v>#REF!</v>
      </c>
      <c r="P19" s="39" t="e">
        <f t="shared" si="4"/>
        <v>#REF!</v>
      </c>
      <c r="Q19" s="27" t="e">
        <f t="shared" si="4"/>
        <v>#REF!</v>
      </c>
      <c r="R19" s="43" t="e">
        <f t="shared" si="5"/>
        <v>#REF!</v>
      </c>
      <c r="S19" s="35" t="e">
        <f t="shared" si="6"/>
        <v>#REF!</v>
      </c>
    </row>
    <row r="20" spans="1:19" ht="15.75" x14ac:dyDescent="0.25">
      <c r="A20" s="144"/>
      <c r="B20" s="148"/>
      <c r="C20" s="51" t="s">
        <v>88</v>
      </c>
      <c r="D20" s="58" t="e">
        <f>SUMIF(#REF!,'Informes Plan de comunicación'!C20,#REF!)+SUMIF(#REF!,'Informes Plan de comunicación'!C20,#REF!)+SUMIF(#REF!,'Informes Plan de comunicación'!C20,#REF!)+SUMIF(#REF!,'Informes Plan de comunicación'!C20,#REF!)+SUMIF(#REF!,'Informes Plan de comunicación'!C20,#REF!)+SUMIF(#REF!,'Informes Plan de comunicación'!C20,#REF!)</f>
        <v>#REF!</v>
      </c>
      <c r="E20" s="8" t="e">
        <f>SUMIF(#REF!,'Informes Plan de comunicación'!C20,#REF!)+SUMIF(#REF!,'Informes Plan de comunicación'!C20,#REF!)+SUMIF(#REF!,'Informes Plan de comunicación'!C20,#REF!)+SUMIF(#REF!,'Informes Plan de comunicación'!C20,#REF!)+SUMIF(#REF!,'Informes Plan de comunicación'!C20,#REF!)+SUMIF(#REF!,'Informes Plan de comunicación'!C20,#REF!)</f>
        <v>#REF!</v>
      </c>
      <c r="F20" s="59" t="e">
        <f t="shared" si="0"/>
        <v>#REF!</v>
      </c>
      <c r="G20" s="58" t="e">
        <f>SUMIF(#REF!,'Informes Plan de comunicación'!C20,#REF!)+SUMIF(#REF!,'Informes Plan de comunicación'!C20,#REF!)+SUMIF(#REF!,'Informes Plan de comunicación'!C20,#REF!)+SUMIF(#REF!,'Informes Plan de comunicación'!C20,#REF!)+SUMIF(#REF!,'Informes Plan de comunicación'!C20,#REF!)+SUMIF(#REF!,'Informes Plan de comunicación'!C20,#REF!)</f>
        <v>#REF!</v>
      </c>
      <c r="H20" s="8" t="e">
        <f>SUMIF(#REF!,'Informes Plan de comunicación'!C20,#REF!)+SUMIF(#REF!,'Informes Plan de comunicación'!C20,#REF!)+SUMIF(#REF!,'Informes Plan de comunicación'!C20,#REF!)+SUMIF(#REF!,'Informes Plan de comunicación'!C20,#REF!)+SUMIF(#REF!,'Informes Plan de comunicación'!C20,#REF!)+SUMIF(#REF!,'Informes Plan de comunicación'!C20,#REF!)</f>
        <v>#REF!</v>
      </c>
      <c r="I20" s="59" t="e">
        <f t="shared" si="1"/>
        <v>#REF!</v>
      </c>
      <c r="J20" s="58" t="e">
        <f>SUMIF(#REF!,'Informes Plan de comunicación'!C20,#REF!)+SUMIF(#REF!,'Informes Plan de comunicación'!C20,#REF!)+SUMIF(#REF!,'Informes Plan de comunicación'!C20,#REF!)+SUMIF(#REF!,'Informes Plan de comunicación'!C20,#REF!)+SUMIF(#REF!,'Informes Plan de comunicación'!C20,#REF!)+SUMIF(#REF!,'Informes Plan de comunicación'!C20,#REF!)</f>
        <v>#REF!</v>
      </c>
      <c r="K20" s="8" t="e">
        <f>SUMIF(#REF!,'Informes Plan de comunicación'!C20,#REF!)+SUMIF(#REF!,'Informes Plan de comunicación'!C20,#REF!)+SUMIF(#REF!,'Informes Plan de comunicación'!C20,#REF!)+SUMIF(#REF!,'Informes Plan de comunicación'!C20,#REF!)+SUMIF(#REF!,'Informes Plan de comunicación'!C20,#REF!)+SUMIF(#REF!,'Informes Plan de comunicación'!C20,#REF!)</f>
        <v>#REF!</v>
      </c>
      <c r="L20" s="59" t="e">
        <f t="shared" si="2"/>
        <v>#REF!</v>
      </c>
      <c r="M20" s="58" t="e">
        <f>SUMIF(#REF!,'Informes Plan de comunicación'!C20,#REF!)+SUMIF(#REF!,'Informes Plan de comunicación'!C20,#REF!)+SUMIF(#REF!,'Informes Plan de comunicación'!C20,#REF!)+SUMIF(#REF!,'Informes Plan de comunicación'!C20,#REF!)+SUMIF(#REF!,'Informes Plan de comunicación'!C20,#REF!)+SUMIF(#REF!,'Informes Plan de comunicación'!C20,#REF!)</f>
        <v>#REF!</v>
      </c>
      <c r="N20" s="8" t="e">
        <f>SUMIF(#REF!,'Informes Plan de comunicación'!C20,#REF!)+SUMIF(#REF!,'Informes Plan de comunicación'!C20,#REF!)+SUMIF(#REF!,'Informes Plan de comunicación'!C20,#REF!)+SUMIF(#REF!,'Informes Plan de comunicación'!C20,#REF!)+SUMIF(#REF!,'Informes Plan de comunicación'!C20,#REF!)+SUMIF(#REF!,'Informes Plan de comunicación'!C20,#REF!)</f>
        <v>#REF!</v>
      </c>
      <c r="O20" s="59" t="e">
        <f t="shared" si="3"/>
        <v>#REF!</v>
      </c>
      <c r="P20" s="41" t="e">
        <f t="shared" si="4"/>
        <v>#REF!</v>
      </c>
      <c r="Q20" s="26" t="e">
        <f t="shared" si="4"/>
        <v>#REF!</v>
      </c>
      <c r="R20" s="45" t="e">
        <f t="shared" si="5"/>
        <v>#REF!</v>
      </c>
      <c r="S20" s="37" t="e">
        <f t="shared" si="6"/>
        <v>#REF!</v>
      </c>
    </row>
    <row r="21" spans="1:19" ht="16.5" thickBot="1" x14ac:dyDescent="0.3">
      <c r="A21" s="145"/>
      <c r="B21" s="147"/>
      <c r="C21" s="52" t="s">
        <v>89</v>
      </c>
      <c r="D21" s="56" t="e">
        <f>SUMIF(#REF!,'Informes Plan de comunicación'!C21,#REF!)+SUMIF(#REF!,'Informes Plan de comunicación'!C21,#REF!)+SUMIF(#REF!,'Informes Plan de comunicación'!C21,#REF!)+SUMIF(#REF!,'Informes Plan de comunicación'!C21,#REF!)+SUMIF(#REF!,'Informes Plan de comunicación'!C21,#REF!)+SUMIF(#REF!,'Informes Plan de comunicación'!C21,#REF!)</f>
        <v>#REF!</v>
      </c>
      <c r="E21" s="10" t="e">
        <f>SUMIF(#REF!,'Informes Plan de comunicación'!C21,#REF!)+SUMIF(#REF!,'Informes Plan de comunicación'!C21,#REF!)+SUMIF(#REF!,'Informes Plan de comunicación'!C21,#REF!)+SUMIF(#REF!,'Informes Plan de comunicación'!C21,#REF!)+SUMIF(#REF!,'Informes Plan de comunicación'!C21,#REF!)+SUMIF(#REF!,'Informes Plan de comunicación'!C21,#REF!)</f>
        <v>#REF!</v>
      </c>
      <c r="F21" s="57" t="e">
        <f t="shared" si="0"/>
        <v>#REF!</v>
      </c>
      <c r="G21" s="56" t="e">
        <f>SUMIF(#REF!,'Informes Plan de comunicación'!C21,#REF!)+SUMIF(#REF!,'Informes Plan de comunicación'!C21,#REF!)+SUMIF(#REF!,'Informes Plan de comunicación'!C21,#REF!)+SUMIF(#REF!,'Informes Plan de comunicación'!C21,#REF!)+SUMIF(#REF!,'Informes Plan de comunicación'!C21,#REF!)+SUMIF(#REF!,'Informes Plan de comunicación'!C21,#REF!)</f>
        <v>#REF!</v>
      </c>
      <c r="H21" s="10" t="e">
        <f>SUMIF(#REF!,'Informes Plan de comunicación'!C21,#REF!)+SUMIF(#REF!,'Informes Plan de comunicación'!C21,#REF!)+SUMIF(#REF!,'Informes Plan de comunicación'!C21,#REF!)+SUMIF(#REF!,'Informes Plan de comunicación'!C21,#REF!)+SUMIF(#REF!,'Informes Plan de comunicación'!C21,#REF!)+SUMIF(#REF!,'Informes Plan de comunicación'!C21,#REF!)</f>
        <v>#REF!</v>
      </c>
      <c r="I21" s="57" t="e">
        <f t="shared" si="1"/>
        <v>#REF!</v>
      </c>
      <c r="J21" s="56" t="e">
        <f>SUMIF(#REF!,'Informes Plan de comunicación'!C21,#REF!)+SUMIF(#REF!,'Informes Plan de comunicación'!C21,#REF!)+SUMIF(#REF!,'Informes Plan de comunicación'!C21,#REF!)+SUMIF(#REF!,'Informes Plan de comunicación'!C21,#REF!)+SUMIF(#REF!,'Informes Plan de comunicación'!C21,#REF!)+SUMIF(#REF!,'Informes Plan de comunicación'!C21,#REF!)</f>
        <v>#REF!</v>
      </c>
      <c r="K21" s="10" t="e">
        <f>SUMIF(#REF!,'Informes Plan de comunicación'!C21,#REF!)+SUMIF(#REF!,'Informes Plan de comunicación'!C21,#REF!)+SUMIF(#REF!,'Informes Plan de comunicación'!C21,#REF!)+SUMIF(#REF!,'Informes Plan de comunicación'!C21,#REF!)+SUMIF(#REF!,'Informes Plan de comunicación'!C21,#REF!)+SUMIF(#REF!,'Informes Plan de comunicación'!C21,#REF!)</f>
        <v>#REF!</v>
      </c>
      <c r="L21" s="57" t="e">
        <f t="shared" si="2"/>
        <v>#REF!</v>
      </c>
      <c r="M21" s="56" t="e">
        <f>SUMIF(#REF!,'Informes Plan de comunicación'!C21,#REF!)+SUMIF(#REF!,'Informes Plan de comunicación'!C21,#REF!)+SUMIF(#REF!,'Informes Plan de comunicación'!C21,#REF!)+SUMIF(#REF!,'Informes Plan de comunicación'!C21,#REF!)+SUMIF(#REF!,'Informes Plan de comunicación'!C21,#REF!)+SUMIF(#REF!,'Informes Plan de comunicación'!C21,#REF!)</f>
        <v>#REF!</v>
      </c>
      <c r="N21" s="10" t="e">
        <f>SUMIF(#REF!,'Informes Plan de comunicación'!C21,#REF!)+SUMIF(#REF!,'Informes Plan de comunicación'!C21,#REF!)+SUMIF(#REF!,'Informes Plan de comunicación'!C21,#REF!)+SUMIF(#REF!,'Informes Plan de comunicación'!C21,#REF!)+SUMIF(#REF!,'Informes Plan de comunicación'!C21,#REF!)+SUMIF(#REF!,'Informes Plan de comunicación'!C21,#REF!)</f>
        <v>#REF!</v>
      </c>
      <c r="O21" s="57" t="e">
        <f t="shared" si="3"/>
        <v>#REF!</v>
      </c>
      <c r="P21" s="40" t="e">
        <f t="shared" si="4"/>
        <v>#REF!</v>
      </c>
      <c r="Q21" s="29" t="e">
        <f t="shared" si="4"/>
        <v>#REF!</v>
      </c>
      <c r="R21" s="44" t="e">
        <f t="shared" si="5"/>
        <v>#REF!</v>
      </c>
      <c r="S21" s="36" t="e">
        <f t="shared" si="6"/>
        <v>#REF!</v>
      </c>
    </row>
    <row r="22" spans="1:19" ht="16.5" thickBot="1" x14ac:dyDescent="0.3">
      <c r="A22" s="20" t="s">
        <v>90</v>
      </c>
      <c r="B22" s="32" t="s">
        <v>91</v>
      </c>
      <c r="C22" s="53" t="s">
        <v>92</v>
      </c>
      <c r="D22" s="60" t="e">
        <f>SUMIF(#REF!,'Informes Plan de comunicación'!C22,#REF!)+SUMIF(#REF!,'Informes Plan de comunicación'!C22,#REF!)+SUMIF(#REF!,'Informes Plan de comunicación'!C22,#REF!)+SUMIF(#REF!,'Informes Plan de comunicación'!C22,#REF!)+SUMIF(#REF!,'Informes Plan de comunicación'!C22,#REF!)+SUMIF(#REF!,'Informes Plan de comunicación'!C22,#REF!)</f>
        <v>#REF!</v>
      </c>
      <c r="E22" s="11" t="e">
        <f>SUMIF(#REF!,'Informes Plan de comunicación'!C22,#REF!)+SUMIF(#REF!,'Informes Plan de comunicación'!C22,#REF!)+SUMIF(#REF!,'Informes Plan de comunicación'!C22,#REF!)+SUMIF(#REF!,'Informes Plan de comunicación'!C22,#REF!)+SUMIF(#REF!,'Informes Plan de comunicación'!C22,#REF!)+SUMIF(#REF!,'Informes Plan de comunicación'!C22,#REF!)</f>
        <v>#REF!</v>
      </c>
      <c r="F22" s="61" t="e">
        <f t="shared" si="0"/>
        <v>#REF!</v>
      </c>
      <c r="G22" s="60" t="e">
        <f>SUMIF(#REF!,'Informes Plan de comunicación'!C22,#REF!)+SUMIF(#REF!,'Informes Plan de comunicación'!C22,#REF!)+SUMIF(#REF!,'Informes Plan de comunicación'!C22,#REF!)+SUMIF(#REF!,'Informes Plan de comunicación'!C22,#REF!)+SUMIF(#REF!,'Informes Plan de comunicación'!C22,#REF!)+SUMIF(#REF!,'Informes Plan de comunicación'!C22,#REF!)</f>
        <v>#REF!</v>
      </c>
      <c r="H22" s="11" t="e">
        <f>SUMIF(#REF!,'Informes Plan de comunicación'!C22,#REF!)+SUMIF(#REF!,'Informes Plan de comunicación'!C22,#REF!)+SUMIF(#REF!,'Informes Plan de comunicación'!C22,#REF!)+SUMIF(#REF!,'Informes Plan de comunicación'!C22,#REF!)+SUMIF(#REF!,'Informes Plan de comunicación'!C22,#REF!)+SUMIF(#REF!,'Informes Plan de comunicación'!C22,#REF!)</f>
        <v>#REF!</v>
      </c>
      <c r="I22" s="61" t="e">
        <f t="shared" si="1"/>
        <v>#REF!</v>
      </c>
      <c r="J22" s="60" t="e">
        <f>SUMIF(#REF!,'Informes Plan de comunicación'!C22,#REF!)+SUMIF(#REF!,'Informes Plan de comunicación'!C22,#REF!)+SUMIF(#REF!,'Informes Plan de comunicación'!C22,#REF!)+SUMIF(#REF!,'Informes Plan de comunicación'!C22,#REF!)+SUMIF(#REF!,'Informes Plan de comunicación'!C22,#REF!)+SUMIF(#REF!,'Informes Plan de comunicación'!C22,#REF!)</f>
        <v>#REF!</v>
      </c>
      <c r="K22" s="11" t="e">
        <f>SUMIF(#REF!,'Informes Plan de comunicación'!C22,#REF!)+SUMIF(#REF!,'Informes Plan de comunicación'!C22,#REF!)+SUMIF(#REF!,'Informes Plan de comunicación'!C22,#REF!)+SUMIF(#REF!,'Informes Plan de comunicación'!C22,#REF!)+SUMIF(#REF!,'Informes Plan de comunicación'!C22,#REF!)+SUMIF(#REF!,'Informes Plan de comunicación'!C22,#REF!)</f>
        <v>#REF!</v>
      </c>
      <c r="L22" s="61" t="e">
        <f t="shared" si="2"/>
        <v>#REF!</v>
      </c>
      <c r="M22" s="60" t="e">
        <f>SUMIF(#REF!,'Informes Plan de comunicación'!C22,#REF!)+SUMIF(#REF!,'Informes Plan de comunicación'!C22,#REF!)+SUMIF(#REF!,'Informes Plan de comunicación'!C22,#REF!)+SUMIF(#REF!,'Informes Plan de comunicación'!C22,#REF!)+SUMIF(#REF!,'Informes Plan de comunicación'!C22,#REF!)+SUMIF(#REF!,'Informes Plan de comunicación'!C22,#REF!)</f>
        <v>#REF!</v>
      </c>
      <c r="N22" s="11" t="e">
        <f>SUMIF(#REF!,'Informes Plan de comunicación'!C22,#REF!)+SUMIF(#REF!,'Informes Plan de comunicación'!C22,#REF!)+SUMIF(#REF!,'Informes Plan de comunicación'!C22,#REF!)+SUMIF(#REF!,'Informes Plan de comunicación'!C22,#REF!)+SUMIF(#REF!,'Informes Plan de comunicación'!C22,#REF!)+SUMIF(#REF!,'Informes Plan de comunicación'!C22,#REF!)</f>
        <v>#REF!</v>
      </c>
      <c r="O22" s="61" t="e">
        <f t="shared" si="3"/>
        <v>#REF!</v>
      </c>
      <c r="P22" s="42" t="e">
        <f t="shared" si="4"/>
        <v>#REF!</v>
      </c>
      <c r="Q22" s="31" t="e">
        <f t="shared" si="4"/>
        <v>#REF!</v>
      </c>
      <c r="R22" s="46" t="e">
        <f t="shared" si="5"/>
        <v>#REF!</v>
      </c>
      <c r="S22" s="38" t="e">
        <f t="shared" si="6"/>
        <v>#REF!</v>
      </c>
    </row>
    <row r="23" spans="1:19" ht="33" customHeight="1" thickBot="1" x14ac:dyDescent="0.3">
      <c r="A23" s="19" t="s">
        <v>93</v>
      </c>
      <c r="B23" s="33" t="s">
        <v>94</v>
      </c>
      <c r="C23" s="53" t="s">
        <v>95</v>
      </c>
      <c r="D23" s="60" t="e">
        <f>SUMIF(#REF!,'Informes Plan de comunicación'!C23,#REF!)+SUMIF(#REF!,'Informes Plan de comunicación'!C23,#REF!)+SUMIF(#REF!,'Informes Plan de comunicación'!C23,#REF!)+SUMIF(#REF!,'Informes Plan de comunicación'!C23,#REF!)+SUMIF(#REF!,'Informes Plan de comunicación'!C23,#REF!)+SUMIF(#REF!,'Informes Plan de comunicación'!C23,#REF!)</f>
        <v>#REF!</v>
      </c>
      <c r="E23" s="11" t="e">
        <f>SUMIF(#REF!,'Informes Plan de comunicación'!C23,#REF!)+SUMIF(#REF!,'Informes Plan de comunicación'!C23,#REF!)+SUMIF(#REF!,'Informes Plan de comunicación'!C23,#REF!)+SUMIF(#REF!,'Informes Plan de comunicación'!C23,#REF!)+SUMIF(#REF!,'Informes Plan de comunicación'!C23,#REF!)+SUMIF(#REF!,'Informes Plan de comunicación'!C23,#REF!)</f>
        <v>#REF!</v>
      </c>
      <c r="F23" s="61" t="e">
        <f t="shared" si="0"/>
        <v>#REF!</v>
      </c>
      <c r="G23" s="60" t="e">
        <f>SUMIF(#REF!,'Informes Plan de comunicación'!C23,#REF!)+SUMIF(#REF!,'Informes Plan de comunicación'!C23,#REF!)+SUMIF(#REF!,'Informes Plan de comunicación'!C23,#REF!)+SUMIF(#REF!,'Informes Plan de comunicación'!C23,#REF!)+SUMIF(#REF!,'Informes Plan de comunicación'!C23,#REF!)+SUMIF(#REF!,'Informes Plan de comunicación'!C23,#REF!)</f>
        <v>#REF!</v>
      </c>
      <c r="H23" s="11" t="e">
        <f>SUMIF(#REF!,'Informes Plan de comunicación'!C23,#REF!)+SUMIF(#REF!,'Informes Plan de comunicación'!C23,#REF!)+SUMIF(#REF!,'Informes Plan de comunicación'!C23,#REF!)+SUMIF(#REF!,'Informes Plan de comunicación'!C23,#REF!)+SUMIF(#REF!,'Informes Plan de comunicación'!C23,#REF!)+SUMIF(#REF!,'Informes Plan de comunicación'!C23,#REF!)</f>
        <v>#REF!</v>
      </c>
      <c r="I23" s="61" t="e">
        <f t="shared" si="1"/>
        <v>#REF!</v>
      </c>
      <c r="J23" s="60" t="e">
        <f>SUMIF(#REF!,'Informes Plan de comunicación'!C23,#REF!)+SUMIF(#REF!,'Informes Plan de comunicación'!C23,#REF!)+SUMIF(#REF!,'Informes Plan de comunicación'!C23,#REF!)+SUMIF(#REF!,'Informes Plan de comunicación'!C23,#REF!)+SUMIF(#REF!,'Informes Plan de comunicación'!C23,#REF!)+SUMIF(#REF!,'Informes Plan de comunicación'!C23,#REF!)</f>
        <v>#REF!</v>
      </c>
      <c r="K23" s="11" t="e">
        <f>SUMIF(#REF!,'Informes Plan de comunicación'!C23,#REF!)+SUMIF(#REF!,'Informes Plan de comunicación'!C23,#REF!)+SUMIF(#REF!,'Informes Plan de comunicación'!C23,#REF!)+SUMIF(#REF!,'Informes Plan de comunicación'!C23,#REF!)+SUMIF(#REF!,'Informes Plan de comunicación'!C23,#REF!)+SUMIF(#REF!,'Informes Plan de comunicación'!C23,#REF!)</f>
        <v>#REF!</v>
      </c>
      <c r="L23" s="61" t="e">
        <f t="shared" si="2"/>
        <v>#REF!</v>
      </c>
      <c r="M23" s="60" t="e">
        <f>SUMIF(#REF!,'Informes Plan de comunicación'!C23,#REF!)+SUMIF(#REF!,'Informes Plan de comunicación'!C23,#REF!)+SUMIF(#REF!,'Informes Plan de comunicación'!C23,#REF!)+SUMIF(#REF!,'Informes Plan de comunicación'!C23,#REF!)+SUMIF(#REF!,'Informes Plan de comunicación'!C23,#REF!)+SUMIF(#REF!,'Informes Plan de comunicación'!C23,#REF!)</f>
        <v>#REF!</v>
      </c>
      <c r="N23" s="11" t="e">
        <f>SUMIF(#REF!,'Informes Plan de comunicación'!C23,#REF!)+SUMIF(#REF!,'Informes Plan de comunicación'!C23,#REF!)+SUMIF(#REF!,'Informes Plan de comunicación'!C23,#REF!)+SUMIF(#REF!,'Informes Plan de comunicación'!C23,#REF!)+SUMIF(#REF!,'Informes Plan de comunicación'!C23,#REF!)+SUMIF(#REF!,'Informes Plan de comunicación'!C23,#REF!)</f>
        <v>#REF!</v>
      </c>
      <c r="O23" s="61" t="e">
        <f t="shared" si="3"/>
        <v>#REF!</v>
      </c>
      <c r="P23" s="42" t="e">
        <f t="shared" si="4"/>
        <v>#REF!</v>
      </c>
      <c r="Q23" s="31" t="e">
        <f t="shared" si="4"/>
        <v>#REF!</v>
      </c>
      <c r="R23" s="46" t="e">
        <f t="shared" si="5"/>
        <v>#REF!</v>
      </c>
      <c r="S23" s="38" t="e">
        <f t="shared" si="6"/>
        <v>#REF!</v>
      </c>
    </row>
    <row r="24" spans="1:19" x14ac:dyDescent="0.25">
      <c r="A24" s="6"/>
      <c r="B24" s="2"/>
      <c r="C24" s="7"/>
      <c r="D24" s="7"/>
      <c r="E24" s="7"/>
      <c r="F24" s="7"/>
    </row>
    <row r="29" spans="1:19" x14ac:dyDescent="0.25">
      <c r="B29" s="3"/>
    </row>
    <row r="30" spans="1:19" x14ac:dyDescent="0.25">
      <c r="B30" s="1"/>
    </row>
    <row r="31" spans="1:19" x14ac:dyDescent="0.25">
      <c r="B31" s="1"/>
    </row>
    <row r="32" spans="1:19" ht="15" customHeight="1" x14ac:dyDescent="0.25">
      <c r="B32" s="5"/>
    </row>
    <row r="33" spans="2:2" x14ac:dyDescent="0.25">
      <c r="B33" s="5"/>
    </row>
    <row r="34" spans="2:2" ht="15" customHeight="1" x14ac:dyDescent="0.25">
      <c r="B34" s="5"/>
    </row>
    <row r="35" spans="2:2" x14ac:dyDescent="0.25">
      <c r="B35" s="5"/>
    </row>
    <row r="36" spans="2:2" x14ac:dyDescent="0.25">
      <c r="B36" s="1"/>
    </row>
    <row r="37" spans="2:2" x14ac:dyDescent="0.25">
      <c r="B37" s="4"/>
    </row>
    <row r="38" spans="2:2" x14ac:dyDescent="0.25">
      <c r="B38" s="1"/>
    </row>
    <row r="49" spans="2:2" x14ac:dyDescent="0.25">
      <c r="B49" s="3"/>
    </row>
    <row r="57" spans="2:2" x14ac:dyDescent="0.25">
      <c r="B57" s="3"/>
    </row>
    <row r="62" spans="2:2" x14ac:dyDescent="0.25">
      <c r="B62" s="3"/>
    </row>
  </sheetData>
  <sheetProtection sheet="1" objects="1" scenarios="1"/>
  <mergeCells count="18">
    <mergeCell ref="S2:S4"/>
    <mergeCell ref="D1:F1"/>
    <mergeCell ref="G2:I3"/>
    <mergeCell ref="G1:I1"/>
    <mergeCell ref="J2:L3"/>
    <mergeCell ref="M1:O1"/>
    <mergeCell ref="M2:O3"/>
    <mergeCell ref="J1:L1"/>
    <mergeCell ref="P3:R3"/>
    <mergeCell ref="D2:F3"/>
    <mergeCell ref="A19:A21"/>
    <mergeCell ref="B5:B6"/>
    <mergeCell ref="B19:B21"/>
    <mergeCell ref="B7:B8"/>
    <mergeCell ref="B9:B17"/>
    <mergeCell ref="A9:A17"/>
    <mergeCell ref="A5:A6"/>
    <mergeCell ref="A7:A8"/>
  </mergeCells>
  <conditionalFormatting sqref="D5:O23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61"/>
  <sheetViews>
    <sheetView zoomScale="120" zoomScaleNormal="120" workbookViewId="0">
      <selection activeCell="P5" sqref="P5:Q22"/>
    </sheetView>
  </sheetViews>
  <sheetFormatPr baseColWidth="10" defaultColWidth="10.85546875" defaultRowHeight="15" x14ac:dyDescent="0.25"/>
  <cols>
    <col min="1" max="1" width="13.140625" customWidth="1"/>
    <col min="2" max="2" width="31.7109375" hidden="1" customWidth="1"/>
    <col min="3" max="3" width="63.28515625" hidden="1" customWidth="1"/>
    <col min="4" max="6" width="14.42578125" customWidth="1"/>
    <col min="19" max="19" width="14.42578125" customWidth="1"/>
  </cols>
  <sheetData>
    <row r="1" spans="1:19" ht="15.75" customHeight="1" thickBot="1" x14ac:dyDescent="0.3">
      <c r="D1" s="159" t="s">
        <v>51</v>
      </c>
      <c r="E1" s="160"/>
      <c r="F1" s="161"/>
      <c r="G1" s="159" t="s">
        <v>52</v>
      </c>
      <c r="H1" s="160"/>
      <c r="I1" s="161"/>
      <c r="J1" s="159" t="s">
        <v>53</v>
      </c>
      <c r="K1" s="160"/>
      <c r="L1" s="161"/>
      <c r="M1" s="159" t="s">
        <v>54</v>
      </c>
      <c r="N1" s="160"/>
      <c r="O1" s="161"/>
    </row>
    <row r="2" spans="1:19" ht="15.75" customHeight="1" thickBot="1" x14ac:dyDescent="0.3">
      <c r="D2" s="162" t="s">
        <v>55</v>
      </c>
      <c r="E2" s="163"/>
      <c r="F2" s="164"/>
      <c r="G2" s="162" t="s">
        <v>55</v>
      </c>
      <c r="H2" s="163"/>
      <c r="I2" s="164"/>
      <c r="J2" s="162" t="s">
        <v>55</v>
      </c>
      <c r="K2" s="163"/>
      <c r="L2" s="164"/>
      <c r="M2" s="162" t="s">
        <v>55</v>
      </c>
      <c r="N2" s="163"/>
      <c r="O2" s="164"/>
      <c r="S2" s="157" t="s">
        <v>56</v>
      </c>
    </row>
    <row r="3" spans="1:19" ht="15.75" customHeight="1" thickBot="1" x14ac:dyDescent="0.3">
      <c r="D3" s="165"/>
      <c r="E3" s="166"/>
      <c r="F3" s="167"/>
      <c r="G3" s="165"/>
      <c r="H3" s="166"/>
      <c r="I3" s="167"/>
      <c r="J3" s="165"/>
      <c r="K3" s="166"/>
      <c r="L3" s="167"/>
      <c r="M3" s="165"/>
      <c r="N3" s="166"/>
      <c r="O3" s="167"/>
      <c r="P3" s="168" t="s">
        <v>57</v>
      </c>
      <c r="Q3" s="169"/>
      <c r="R3" s="170"/>
      <c r="S3" s="158"/>
    </row>
    <row r="4" spans="1:19" ht="15.75" customHeight="1" thickBot="1" x14ac:dyDescent="0.3">
      <c r="B4" s="12" t="s">
        <v>58</v>
      </c>
      <c r="C4" s="24" t="s">
        <v>59</v>
      </c>
      <c r="D4" s="25" t="s">
        <v>60</v>
      </c>
      <c r="E4" s="21" t="s">
        <v>61</v>
      </c>
      <c r="F4" s="21" t="s">
        <v>62</v>
      </c>
      <c r="G4" s="25" t="s">
        <v>60</v>
      </c>
      <c r="H4" s="21" t="s">
        <v>61</v>
      </c>
      <c r="I4" s="21" t="s">
        <v>62</v>
      </c>
      <c r="J4" s="25" t="s">
        <v>60</v>
      </c>
      <c r="K4" s="21" t="s">
        <v>61</v>
      </c>
      <c r="L4" s="21" t="s">
        <v>62</v>
      </c>
      <c r="M4" s="25" t="s">
        <v>60</v>
      </c>
      <c r="N4" s="21" t="s">
        <v>61</v>
      </c>
      <c r="O4" s="21" t="s">
        <v>62</v>
      </c>
      <c r="P4" s="25" t="s">
        <v>60</v>
      </c>
      <c r="Q4" s="21" t="s">
        <v>61</v>
      </c>
      <c r="R4" s="21" t="s">
        <v>62</v>
      </c>
      <c r="S4" s="158"/>
    </row>
    <row r="5" spans="1:19" ht="15.75" x14ac:dyDescent="0.25">
      <c r="A5" s="155" t="s">
        <v>9</v>
      </c>
      <c r="B5" s="146"/>
      <c r="C5" s="47"/>
      <c r="D5" s="54" t="e">
        <f>SUMIF(#REF!,'Informes Plan de comunicación'!C5,#REF!)+SUMIF(#REF!,'Informes Plan de comunicación'!C5,#REF!)+SUMIF(#REF!,'Informes Plan de comunicación'!C5,#REF!)+SUMIF(#REF!,'Informes Plan de comunicación'!C5,#REF!)+SUMIF(#REF!,'Informes Plan de comunicación'!C5,#REF!)+SUMIF(#REF!,'Informes Plan de comunicación'!C5,#REF!)</f>
        <v>#REF!</v>
      </c>
      <c r="E5" s="9" t="e">
        <f>SUMIF(#REF!,'Informes Plan de comunicación'!C5,#REF!)+SUMIF(#REF!,'Informes Plan de comunicación'!C5,#REF!)+SUMIF(#REF!,'Informes Plan de comunicación'!C5,#REF!)+SUMIF(#REF!,'Informes Plan de comunicación'!C5,#REF!)+SUMIF(#REF!,'Informes Plan de comunicación'!C5,#REF!)+SUMIF(#REF!,'Informes Plan de comunicación'!C5,#REF!)</f>
        <v>#REF!</v>
      </c>
      <c r="F5" s="55" t="e">
        <f>+E5-D5</f>
        <v>#REF!</v>
      </c>
      <c r="G5" s="54" t="e">
        <f>SUMIF(#REF!,'Informes Plan de comunicación'!C5,#REF!)+SUMIF(#REF!,'Informes Plan de comunicación'!C5,#REF!)+SUMIF(#REF!,'Informes Plan de comunicación'!C5,#REF!)+SUMIF(#REF!,'Informes Plan de comunicación'!C5,#REF!)+SUMIF(#REF!,'Informes Plan de comunicación'!C5,#REF!)+SUMIF(#REF!,'Informes Plan de comunicación'!C5,#REF!)</f>
        <v>#REF!</v>
      </c>
      <c r="H5" s="9" t="e">
        <f>SUMIF(#REF!,'Informes Plan de comunicación'!C5,#REF!)+SUMIF(#REF!,'Informes Plan de comunicación'!C5,#REF!)+SUMIF(#REF!,'Informes Plan de comunicación'!C5,#REF!)+SUMIF(#REF!,'Informes Plan de comunicación'!C5,#REF!)+SUMIF(#REF!,'Informes Plan de comunicación'!C5,#REF!)+SUMIF(#REF!,'Informes Plan de comunicación'!C5,#REF!)</f>
        <v>#REF!</v>
      </c>
      <c r="I5" s="55" t="e">
        <f>+H5-G5</f>
        <v>#REF!</v>
      </c>
      <c r="J5" s="54" t="e">
        <f>SUMIF(#REF!,'Informes Plan de comunicación'!C5,#REF!)+SUMIF(#REF!,'Informes Plan de comunicación'!C5,#REF!)+SUMIF(#REF!,'Informes Plan de comunicación'!C5,#REF!)+SUMIF(#REF!,'Informes Plan de comunicación'!C5,#REF!)+SUMIF(#REF!,'Informes Plan de comunicación'!C5,#REF!)+SUMIF(#REF!,'Informes Plan de comunicación'!C5,#REF!)</f>
        <v>#REF!</v>
      </c>
      <c r="K5" s="9" t="e">
        <f>SUMIF(#REF!,'Informes Plan de comunicación'!C5,#REF!)+SUMIF(#REF!,'Informes Plan de comunicación'!C5,#REF!)+SUMIF(#REF!,'Informes Plan de comunicación'!C5,#REF!)+SUMIF(#REF!,'Informes Plan de comunicación'!C5,#REF!)+SUMIF(#REF!,'Informes Plan de comunicación'!C5,#REF!)+SUMIF(#REF!,'Informes Plan de comunicación'!C5,#REF!)</f>
        <v>#REF!</v>
      </c>
      <c r="L5" s="55" t="e">
        <f>+K5-J5</f>
        <v>#REF!</v>
      </c>
      <c r="M5" s="54" t="e">
        <f>SUMIF(#REF!,'Informes Plan de comunicación'!C5,#REF!)+SUMIF(#REF!,'Informes Plan de comunicación'!C5,#REF!)+SUMIF(#REF!,'Informes Plan de comunicación'!C5,#REF!)+SUMIF(#REF!,'Informes Plan de comunicación'!C5,#REF!)+SUMIF(#REF!,'Informes Plan de comunicación'!C5,#REF!)+SUMIF(#REF!,'Informes Plan de comunicación'!C5,#REF!)</f>
        <v>#REF!</v>
      </c>
      <c r="N5" s="9" t="e">
        <f>SUMIF(#REF!,'Informes Plan de comunicación'!C5,#REF!)+SUMIF(#REF!,'Informes Plan de comunicación'!C5,#REF!)+SUMIF(#REF!,'Informes Plan de comunicación'!C5,#REF!)+SUMIF(#REF!,'Informes Plan de comunicación'!C5,#REF!)+SUMIF(#REF!,'Informes Plan de comunicación'!C5,#REF!)+SUMIF(#REF!,'Informes Plan de comunicación'!C5,#REF!)</f>
        <v>#REF!</v>
      </c>
      <c r="O5" s="55" t="e">
        <f>+N5-M5</f>
        <v>#REF!</v>
      </c>
      <c r="P5" s="39" t="e">
        <f>+SUM(D5,G5,J5,M5)</f>
        <v>#REF!</v>
      </c>
      <c r="Q5" s="27" t="e">
        <f>+SUM(E5,H5,K5,N5)</f>
        <v>#REF!</v>
      </c>
      <c r="R5" s="28" t="e">
        <f>+Q5-P5</f>
        <v>#REF!</v>
      </c>
      <c r="S5" s="35" t="e">
        <f>+Q5/P5</f>
        <v>#REF!</v>
      </c>
    </row>
    <row r="6" spans="1:19" ht="16.5" thickBot="1" x14ac:dyDescent="0.3">
      <c r="A6" s="156"/>
      <c r="B6" s="147"/>
      <c r="C6" s="48"/>
      <c r="D6" s="56" t="e">
        <f>SUMIF(#REF!,'Informes Plan de comunicación'!C6,#REF!)+SUMIF(#REF!,'Informes Plan de comunicación'!C6,#REF!)+SUMIF(#REF!,'Informes Plan de comunicación'!C6,#REF!)+SUMIF(#REF!,'Informes Plan de comunicación'!C6,#REF!)+SUMIF(#REF!,'Informes Plan de comunicación'!C6,#REF!)+SUMIF(#REF!,'Informes Plan de comunicación'!C6,#REF!)</f>
        <v>#REF!</v>
      </c>
      <c r="E6" s="10" t="e">
        <f>SUMIF(#REF!,'Informes Plan de comunicación'!C6,#REF!)+SUMIF(#REF!,'Informes Plan de comunicación'!C6,#REF!)+SUMIF(#REF!,'Informes Plan de comunicación'!C6,#REF!)+SUMIF(#REF!,'Informes Plan de comunicación'!C6,#REF!)+SUMIF(#REF!,'Informes Plan de comunicación'!C6,#REF!)+SUMIF(#REF!,'Informes Plan de comunicación'!C6,#REF!)</f>
        <v>#REF!</v>
      </c>
      <c r="F6" s="57" t="e">
        <f t="shared" ref="F6:F22" si="0">+E6-D6</f>
        <v>#REF!</v>
      </c>
      <c r="G6" s="56" t="e">
        <f>SUMIF(#REF!,'Informes Plan de comunicación'!C6,#REF!)+SUMIF(#REF!,'Informes Plan de comunicación'!C6,#REF!)+SUMIF(#REF!,'Informes Plan de comunicación'!C6,#REF!)+SUMIF(#REF!,'Informes Plan de comunicación'!C6,#REF!)+SUMIF(#REF!,'Informes Plan de comunicación'!C6,#REF!)+SUMIF(#REF!,'Informes Plan de comunicación'!C6,#REF!)</f>
        <v>#REF!</v>
      </c>
      <c r="H6" s="10" t="e">
        <f>SUMIF(#REF!,'Informes Plan de comunicación'!C6,#REF!)+SUMIF(#REF!,'Informes Plan de comunicación'!C6,#REF!)+SUMIF(#REF!,'Informes Plan de comunicación'!C6,#REF!)+SUMIF(#REF!,'Informes Plan de comunicación'!C6,#REF!)+SUMIF(#REF!,'Informes Plan de comunicación'!C6,#REF!)+SUMIF(#REF!,'Informes Plan de comunicación'!C6,#REF!)</f>
        <v>#REF!</v>
      </c>
      <c r="I6" s="57" t="e">
        <f t="shared" ref="I6:I22" si="1">+H6-G6</f>
        <v>#REF!</v>
      </c>
      <c r="J6" s="56" t="e">
        <f>SUMIF(#REF!,'Informes Plan de comunicación'!C6,#REF!)+SUMIF(#REF!,'Informes Plan de comunicación'!C6,#REF!)+SUMIF(#REF!,'Informes Plan de comunicación'!C6,#REF!)+SUMIF(#REF!,'Informes Plan de comunicación'!C6,#REF!)+SUMIF(#REF!,'Informes Plan de comunicación'!C6,#REF!)+SUMIF(#REF!,'Informes Plan de comunicación'!C6,#REF!)</f>
        <v>#REF!</v>
      </c>
      <c r="K6" s="10" t="e">
        <f>SUMIF(#REF!,'Informes Plan de comunicación'!C6,#REF!)+SUMIF(#REF!,'Informes Plan de comunicación'!C6,#REF!)+SUMIF(#REF!,'Informes Plan de comunicación'!C6,#REF!)+SUMIF(#REF!,'Informes Plan de comunicación'!C6,#REF!)+SUMIF(#REF!,'Informes Plan de comunicación'!C6,#REF!)+SUMIF(#REF!,'Informes Plan de comunicación'!C6,#REF!)</f>
        <v>#REF!</v>
      </c>
      <c r="L6" s="57" t="e">
        <f t="shared" ref="L6:L22" si="2">+K6-J6</f>
        <v>#REF!</v>
      </c>
      <c r="M6" s="56" t="e">
        <f>SUMIF(#REF!,'Informes Plan de comunicación'!C6,#REF!)+SUMIF(#REF!,'Informes Plan de comunicación'!C6,#REF!)+SUMIF(#REF!,'Informes Plan de comunicación'!C6,#REF!)+SUMIF(#REF!,'Informes Plan de comunicación'!C6,#REF!)+SUMIF(#REF!,'Informes Plan de comunicación'!C6,#REF!)+SUMIF(#REF!,'Informes Plan de comunicación'!C6,#REF!)</f>
        <v>#REF!</v>
      </c>
      <c r="N6" s="10" t="e">
        <f>SUMIF(#REF!,'Informes Plan de comunicación'!C6,#REF!)+SUMIF(#REF!,'Informes Plan de comunicación'!C6,#REF!)+SUMIF(#REF!,'Informes Plan de comunicación'!C6,#REF!)+SUMIF(#REF!,'Informes Plan de comunicación'!C6,#REF!)+SUMIF(#REF!,'Informes Plan de comunicación'!C6,#REF!)+SUMIF(#REF!,'Informes Plan de comunicación'!C6,#REF!)</f>
        <v>#REF!</v>
      </c>
      <c r="O6" s="57" t="e">
        <f t="shared" ref="O6:O22" si="3">+N6-M6</f>
        <v>#REF!</v>
      </c>
      <c r="P6" s="40" t="e">
        <f t="shared" ref="P6:Q22" si="4">+SUM(D6,G6,J6,M6)</f>
        <v>#REF!</v>
      </c>
      <c r="Q6" s="29" t="e">
        <f t="shared" si="4"/>
        <v>#REF!</v>
      </c>
      <c r="R6" s="44" t="e">
        <f t="shared" ref="R6:R22" si="5">+Q6-P6</f>
        <v>#REF!</v>
      </c>
      <c r="S6" s="36" t="e">
        <f>+Q6/P6</f>
        <v>#REF!</v>
      </c>
    </row>
    <row r="7" spans="1:19" ht="15.75" x14ac:dyDescent="0.25">
      <c r="A7" s="143"/>
      <c r="B7" s="146"/>
      <c r="C7" s="47"/>
      <c r="D7" s="54" t="e">
        <f>SUMIF(#REF!,'Informes Plan de comunicación'!C7,#REF!)+SUMIF(#REF!,'Informes Plan de comunicación'!C7,#REF!)+SUMIF(#REF!,'Informes Plan de comunicación'!C7,#REF!)+SUMIF(#REF!,'Informes Plan de comunicación'!C7,#REF!)+SUMIF(#REF!,'Informes Plan de comunicación'!C7,#REF!)+SUMIF(#REF!,'Informes Plan de comunicación'!C7,#REF!)</f>
        <v>#REF!</v>
      </c>
      <c r="E7" s="9" t="e">
        <f>SUMIF(#REF!,'Informes Plan de comunicación'!C7,#REF!)+SUMIF(#REF!,'Informes Plan de comunicación'!C7,#REF!)+SUMIF(#REF!,'Informes Plan de comunicación'!C7,#REF!)+SUMIF(#REF!,'Informes Plan de comunicación'!C7,#REF!)+SUMIF(#REF!,'Informes Plan de comunicación'!C7,#REF!)+SUMIF(#REF!,'Informes Plan de comunicación'!C7,#REF!)</f>
        <v>#REF!</v>
      </c>
      <c r="F7" s="55" t="e">
        <f t="shared" si="0"/>
        <v>#REF!</v>
      </c>
      <c r="G7" s="54" t="e">
        <f>SUMIF(#REF!,'Informes Plan de comunicación'!C7,#REF!)+SUMIF(#REF!,'Informes Plan de comunicación'!C7,#REF!)+SUMIF(#REF!,'Informes Plan de comunicación'!C7,#REF!)+SUMIF(#REF!,'Informes Plan de comunicación'!C7,#REF!)+SUMIF(#REF!,'Informes Plan de comunicación'!C7,#REF!)+SUMIF(#REF!,'Informes Plan de comunicación'!C7,#REF!)</f>
        <v>#REF!</v>
      </c>
      <c r="H7" s="9" t="e">
        <f>SUMIF(#REF!,'Informes Plan de comunicación'!C7,#REF!)+SUMIF(#REF!,'Informes Plan de comunicación'!C7,#REF!)+SUMIF(#REF!,'Informes Plan de comunicación'!C7,#REF!)+SUMIF(#REF!,'Informes Plan de comunicación'!C7,#REF!)+SUMIF(#REF!,'Informes Plan de comunicación'!C7,#REF!)+SUMIF(#REF!,'Informes Plan de comunicación'!C7,#REF!)</f>
        <v>#REF!</v>
      </c>
      <c r="I7" s="55" t="e">
        <f t="shared" si="1"/>
        <v>#REF!</v>
      </c>
      <c r="J7" s="54" t="e">
        <f>SUMIF(#REF!,'Informes Plan de comunicación'!C7,#REF!)+SUMIF(#REF!,'Informes Plan de comunicación'!C7,#REF!)+SUMIF(#REF!,'Informes Plan de comunicación'!C7,#REF!)+SUMIF(#REF!,'Informes Plan de comunicación'!C7,#REF!)+SUMIF(#REF!,'Informes Plan de comunicación'!C7,#REF!)+SUMIF(#REF!,'Informes Plan de comunicación'!C7,#REF!)</f>
        <v>#REF!</v>
      </c>
      <c r="K7" s="9" t="e">
        <f>SUMIF(#REF!,'Informes Plan de comunicación'!C7,#REF!)+SUMIF(#REF!,'Informes Plan de comunicación'!C7,#REF!)+SUMIF(#REF!,'Informes Plan de comunicación'!C7,#REF!)+SUMIF(#REF!,'Informes Plan de comunicación'!C7,#REF!)+SUMIF(#REF!,'Informes Plan de comunicación'!C7,#REF!)+SUMIF(#REF!,'Informes Plan de comunicación'!C7,#REF!)</f>
        <v>#REF!</v>
      </c>
      <c r="L7" s="55" t="e">
        <f t="shared" si="2"/>
        <v>#REF!</v>
      </c>
      <c r="M7" s="54" t="e">
        <f>SUMIF(#REF!,'Informes Plan de comunicación'!C7,#REF!)+SUMIF(#REF!,'Informes Plan de comunicación'!C7,#REF!)+SUMIF(#REF!,'Informes Plan de comunicación'!C7,#REF!)+SUMIF(#REF!,'Informes Plan de comunicación'!C7,#REF!)+SUMIF(#REF!,'Informes Plan de comunicación'!C7,#REF!)+SUMIF(#REF!,'Informes Plan de comunicación'!C7,#REF!)</f>
        <v>#REF!</v>
      </c>
      <c r="N7" s="9" t="e">
        <f>SUMIF(#REF!,'Informes Plan de comunicación'!C7,#REF!)+SUMIF(#REF!,'Informes Plan de comunicación'!C7,#REF!)+SUMIF(#REF!,'Informes Plan de comunicación'!C7,#REF!)+SUMIF(#REF!,'Informes Plan de comunicación'!C7,#REF!)+SUMIF(#REF!,'Informes Plan de comunicación'!C7,#REF!)+SUMIF(#REF!,'Informes Plan de comunicación'!C7,#REF!)</f>
        <v>#REF!</v>
      </c>
      <c r="O7" s="55" t="e">
        <f t="shared" si="3"/>
        <v>#REF!</v>
      </c>
      <c r="P7" s="39" t="e">
        <f t="shared" si="4"/>
        <v>#REF!</v>
      </c>
      <c r="Q7" s="27" t="e">
        <f t="shared" si="4"/>
        <v>#REF!</v>
      </c>
      <c r="R7" s="43" t="e">
        <f t="shared" si="5"/>
        <v>#REF!</v>
      </c>
      <c r="S7" s="35" t="e">
        <f t="shared" ref="S7:S22" si="6">+Q7/P7</f>
        <v>#REF!</v>
      </c>
    </row>
    <row r="8" spans="1:19" ht="16.5" thickBot="1" x14ac:dyDescent="0.3">
      <c r="A8" s="145"/>
      <c r="B8" s="147"/>
      <c r="C8" s="49"/>
      <c r="D8" s="56" t="e">
        <f>SUMIF(#REF!,'Informes Plan de comunicación'!C8,#REF!)+SUMIF(#REF!,'Informes Plan de comunicación'!C8,#REF!)+SUMIF(#REF!,'Informes Plan de comunicación'!C8,#REF!)+SUMIF(#REF!,'Informes Plan de comunicación'!C8,#REF!)+SUMIF(#REF!,'Informes Plan de comunicación'!C8,#REF!)+SUMIF(#REF!,'Informes Plan de comunicación'!C8,#REF!)</f>
        <v>#REF!</v>
      </c>
      <c r="E8" s="10" t="e">
        <f>SUMIF(#REF!,'Informes Plan de comunicación'!C8,#REF!)+SUMIF(#REF!,'Informes Plan de comunicación'!C8,#REF!)+SUMIF(#REF!,'Informes Plan de comunicación'!C8,#REF!)+SUMIF(#REF!,'Informes Plan de comunicación'!C8,#REF!)+SUMIF(#REF!,'Informes Plan de comunicación'!C8,#REF!)+SUMIF(#REF!,'Informes Plan de comunicación'!C8,#REF!)</f>
        <v>#REF!</v>
      </c>
      <c r="F8" s="57" t="e">
        <f t="shared" si="0"/>
        <v>#REF!</v>
      </c>
      <c r="G8" s="56" t="e">
        <f>SUMIF(#REF!,'Informes Plan de comunicación'!C8,#REF!)+SUMIF(#REF!,'Informes Plan de comunicación'!C8,#REF!)+SUMIF(#REF!,'Informes Plan de comunicación'!C8,#REF!)+SUMIF(#REF!,'Informes Plan de comunicación'!C8,#REF!)+SUMIF(#REF!,'Informes Plan de comunicación'!C8,#REF!)+SUMIF(#REF!,'Informes Plan de comunicación'!C8,#REF!)</f>
        <v>#REF!</v>
      </c>
      <c r="H8" s="10" t="e">
        <f>SUMIF(#REF!,'Informes Plan de comunicación'!C8,#REF!)+SUMIF(#REF!,'Informes Plan de comunicación'!C8,#REF!)+SUMIF(#REF!,'Informes Plan de comunicación'!C8,#REF!)+SUMIF(#REF!,'Informes Plan de comunicación'!C8,#REF!)+SUMIF(#REF!,'Informes Plan de comunicación'!C8,#REF!)+SUMIF(#REF!,'Informes Plan de comunicación'!C8,#REF!)</f>
        <v>#REF!</v>
      </c>
      <c r="I8" s="57" t="e">
        <f t="shared" si="1"/>
        <v>#REF!</v>
      </c>
      <c r="J8" s="56" t="e">
        <f>SUMIF(#REF!,'Informes Plan de comunicación'!C8,#REF!)+SUMIF(#REF!,'Informes Plan de comunicación'!C8,#REF!)+SUMIF(#REF!,'Informes Plan de comunicación'!C8,#REF!)+SUMIF(#REF!,'Informes Plan de comunicación'!C8,#REF!)+SUMIF(#REF!,'Informes Plan de comunicación'!C8,#REF!)+SUMIF(#REF!,'Informes Plan de comunicación'!C8,#REF!)</f>
        <v>#REF!</v>
      </c>
      <c r="K8" s="10" t="e">
        <f>SUMIF(#REF!,'Informes Plan de comunicación'!C8,#REF!)+SUMIF(#REF!,'Informes Plan de comunicación'!C8,#REF!)+SUMIF(#REF!,'Informes Plan de comunicación'!C8,#REF!)+SUMIF(#REF!,'Informes Plan de comunicación'!C8,#REF!)+SUMIF(#REF!,'Informes Plan de comunicación'!C8,#REF!)+SUMIF(#REF!,'Informes Plan de comunicación'!C8,#REF!)</f>
        <v>#REF!</v>
      </c>
      <c r="L8" s="57" t="e">
        <f t="shared" si="2"/>
        <v>#REF!</v>
      </c>
      <c r="M8" s="56" t="e">
        <f>SUMIF(#REF!,'Informes Plan de comunicación'!C8,#REF!)+SUMIF(#REF!,'Informes Plan de comunicación'!C8,#REF!)+SUMIF(#REF!,'Informes Plan de comunicación'!C8,#REF!)+SUMIF(#REF!,'Informes Plan de comunicación'!C8,#REF!)+SUMIF(#REF!,'Informes Plan de comunicación'!C8,#REF!)+SUMIF(#REF!,'Informes Plan de comunicación'!C8,#REF!)</f>
        <v>#REF!</v>
      </c>
      <c r="N8" s="10" t="e">
        <f>SUMIF(#REF!,'Informes Plan de comunicación'!C8,#REF!)+SUMIF(#REF!,'Informes Plan de comunicación'!C8,#REF!)+SUMIF(#REF!,'Informes Plan de comunicación'!C8,#REF!)+SUMIF(#REF!,'Informes Plan de comunicación'!C8,#REF!)+SUMIF(#REF!,'Informes Plan de comunicación'!C8,#REF!)+SUMIF(#REF!,'Informes Plan de comunicación'!C8,#REF!)</f>
        <v>#REF!</v>
      </c>
      <c r="O8" s="57" t="e">
        <f t="shared" si="3"/>
        <v>#REF!</v>
      </c>
      <c r="P8" s="40" t="e">
        <f t="shared" si="4"/>
        <v>#REF!</v>
      </c>
      <c r="Q8" s="29" t="e">
        <f t="shared" si="4"/>
        <v>#REF!</v>
      </c>
      <c r="R8" s="44" t="e">
        <f t="shared" si="5"/>
        <v>#REF!</v>
      </c>
      <c r="S8" s="36" t="e">
        <f t="shared" si="6"/>
        <v>#REF!</v>
      </c>
    </row>
    <row r="9" spans="1:19" ht="33" customHeight="1" x14ac:dyDescent="0.25">
      <c r="A9" s="152"/>
      <c r="B9" s="146"/>
      <c r="C9" s="50"/>
      <c r="D9" s="54" t="e">
        <f>SUMIF(#REF!,'Informes Plan de comunicación'!C9,#REF!)+SUMIF(#REF!,'Informes Plan de comunicación'!C9,#REF!)+SUMIF(#REF!,'Informes Plan de comunicación'!C9,#REF!)+SUMIF(#REF!,'Informes Plan de comunicación'!C9,#REF!)+SUMIF(#REF!,'Informes Plan de comunicación'!C9,#REF!)+SUMIF(#REF!,'Informes Plan de comunicación'!C9,#REF!)</f>
        <v>#REF!</v>
      </c>
      <c r="E9" s="9" t="e">
        <f>SUMIF(#REF!,'Informes Plan de comunicación'!C9,#REF!)+SUMIF(#REF!,'Informes Plan de comunicación'!C9,#REF!)+SUMIF(#REF!,'Informes Plan de comunicación'!C9,#REF!)+SUMIF(#REF!,'Informes Plan de comunicación'!C9,#REF!)+SUMIF(#REF!,'Informes Plan de comunicación'!C9,#REF!)+SUMIF(#REF!,'Informes Plan de comunicación'!C9,#REF!)</f>
        <v>#REF!</v>
      </c>
      <c r="F9" s="55" t="e">
        <f t="shared" si="0"/>
        <v>#REF!</v>
      </c>
      <c r="G9" s="54" t="e">
        <f>SUMIF(#REF!,'Informes Plan de comunicación'!C9,#REF!)+SUMIF(#REF!,'Informes Plan de comunicación'!C9,#REF!)+SUMIF(#REF!,'Informes Plan de comunicación'!C9,#REF!)+SUMIF(#REF!,'Informes Plan de comunicación'!C9,#REF!)+SUMIF(#REF!,'Informes Plan de comunicación'!C9,#REF!)+SUMIF(#REF!,'Informes Plan de comunicación'!C9,#REF!)</f>
        <v>#REF!</v>
      </c>
      <c r="H9" s="9" t="e">
        <f>SUMIF(#REF!,'Informes Plan de comunicación'!C9,#REF!)+SUMIF(#REF!,'Informes Plan de comunicación'!C9,#REF!)+SUMIF(#REF!,'Informes Plan de comunicación'!C9,#REF!)+SUMIF(#REF!,'Informes Plan de comunicación'!C9,#REF!)+SUMIF(#REF!,'Informes Plan de comunicación'!C9,#REF!)+SUMIF(#REF!,'Informes Plan de comunicación'!C9,#REF!)</f>
        <v>#REF!</v>
      </c>
      <c r="I9" s="55" t="e">
        <f t="shared" si="1"/>
        <v>#REF!</v>
      </c>
      <c r="J9" s="54" t="e">
        <f>SUMIF(#REF!,'Informes Plan de comunicación'!C9,#REF!)+SUMIF(#REF!,'Informes Plan de comunicación'!C9,#REF!)+SUMIF(#REF!,'Informes Plan de comunicación'!C9,#REF!)+SUMIF(#REF!,'Informes Plan de comunicación'!C9,#REF!)+SUMIF(#REF!,'Informes Plan de comunicación'!C9,#REF!)+SUMIF(#REF!,'Informes Plan de comunicación'!C9,#REF!)</f>
        <v>#REF!</v>
      </c>
      <c r="K9" s="9" t="e">
        <f>SUMIF(#REF!,'Informes Plan de comunicación'!C9,#REF!)+SUMIF(#REF!,'Informes Plan de comunicación'!C9,#REF!)+SUMIF(#REF!,'Informes Plan de comunicación'!C9,#REF!)+SUMIF(#REF!,'Informes Plan de comunicación'!C9,#REF!)+SUMIF(#REF!,'Informes Plan de comunicación'!C9,#REF!)+SUMIF(#REF!,'Informes Plan de comunicación'!C9,#REF!)</f>
        <v>#REF!</v>
      </c>
      <c r="L9" s="55" t="e">
        <f t="shared" si="2"/>
        <v>#REF!</v>
      </c>
      <c r="M9" s="54" t="e">
        <f>SUMIF(#REF!,'Informes Plan de comunicación'!C9,#REF!)+SUMIF(#REF!,'Informes Plan de comunicación'!C9,#REF!)+SUMIF(#REF!,'Informes Plan de comunicación'!C9,#REF!)+SUMIF(#REF!,'Informes Plan de comunicación'!C9,#REF!)+SUMIF(#REF!,'Informes Plan de comunicación'!C9,#REF!)+SUMIF(#REF!,'Informes Plan de comunicación'!C9,#REF!)</f>
        <v>#REF!</v>
      </c>
      <c r="N9" s="9" t="e">
        <f>SUMIF(#REF!,'Informes Plan de comunicación'!C9,#REF!)+SUMIF(#REF!,'Informes Plan de comunicación'!C9,#REF!)+SUMIF(#REF!,'Informes Plan de comunicación'!C9,#REF!)+SUMIF(#REF!,'Informes Plan de comunicación'!C9,#REF!)+SUMIF(#REF!,'Informes Plan de comunicación'!C9,#REF!)+SUMIF(#REF!,'Informes Plan de comunicación'!C9,#REF!)</f>
        <v>#REF!</v>
      </c>
      <c r="O9" s="55" t="e">
        <f t="shared" si="3"/>
        <v>#REF!</v>
      </c>
      <c r="P9" s="39" t="e">
        <f t="shared" si="4"/>
        <v>#REF!</v>
      </c>
      <c r="Q9" s="27" t="e">
        <f t="shared" si="4"/>
        <v>#REF!</v>
      </c>
      <c r="R9" s="43" t="e">
        <f t="shared" si="5"/>
        <v>#REF!</v>
      </c>
      <c r="S9" s="35" t="e">
        <f t="shared" si="6"/>
        <v>#REF!</v>
      </c>
    </row>
    <row r="10" spans="1:19" ht="16.5" thickBot="1" x14ac:dyDescent="0.3">
      <c r="A10" s="153"/>
      <c r="B10" s="147"/>
      <c r="C10" s="51"/>
      <c r="D10" s="58" t="e">
        <f>SUMIF(#REF!,'Informes Plan de comunicación'!C10,#REF!)+SUMIF(#REF!,'Informes Plan de comunicación'!C10,#REF!)+SUMIF(#REF!,'Informes Plan de comunicación'!C10,#REF!)+SUMIF(#REF!,'Informes Plan de comunicación'!C10,#REF!)+SUMIF(#REF!,'Informes Plan de comunicación'!C10,#REF!)+SUMIF(#REF!,'Informes Plan de comunicación'!C10,#REF!)</f>
        <v>#REF!</v>
      </c>
      <c r="E10" s="8" t="e">
        <f>SUMIF(#REF!,'Informes Plan de comunicación'!C10,#REF!)+SUMIF(#REF!,'Informes Plan de comunicación'!C10,#REF!)+SUMIF(#REF!,'Informes Plan de comunicación'!C10,#REF!)+SUMIF(#REF!,'Informes Plan de comunicación'!C10,#REF!)+SUMIF(#REF!,'Informes Plan de comunicación'!C10,#REF!)+SUMIF(#REF!,'Informes Plan de comunicación'!C10,#REF!)</f>
        <v>#REF!</v>
      </c>
      <c r="F10" s="59" t="e">
        <f t="shared" si="0"/>
        <v>#REF!</v>
      </c>
      <c r="G10" s="58" t="e">
        <f>SUMIF(#REF!,'Informes Plan de comunicación'!C10,#REF!)+SUMIF(#REF!,'Informes Plan de comunicación'!C10,#REF!)+SUMIF(#REF!,'Informes Plan de comunicación'!C10,#REF!)+SUMIF(#REF!,'Informes Plan de comunicación'!C10,#REF!)+SUMIF(#REF!,'Informes Plan de comunicación'!C10,#REF!)+SUMIF(#REF!,'Informes Plan de comunicación'!C10,#REF!)</f>
        <v>#REF!</v>
      </c>
      <c r="H10" s="8" t="e">
        <f>SUMIF(#REF!,'Informes Plan de comunicación'!C10,#REF!)+SUMIF(#REF!,'Informes Plan de comunicación'!C10,#REF!)+SUMIF(#REF!,'Informes Plan de comunicación'!C10,#REF!)+SUMIF(#REF!,'Informes Plan de comunicación'!C10,#REF!)+SUMIF(#REF!,'Informes Plan de comunicación'!C10,#REF!)+SUMIF(#REF!,'Informes Plan de comunicación'!C10,#REF!)</f>
        <v>#REF!</v>
      </c>
      <c r="I10" s="59" t="e">
        <f t="shared" si="1"/>
        <v>#REF!</v>
      </c>
      <c r="J10" s="58" t="e">
        <f>SUMIF(#REF!,'Informes Plan de comunicación'!C10,#REF!)+SUMIF(#REF!,'Informes Plan de comunicación'!C10,#REF!)+SUMIF(#REF!,'Informes Plan de comunicación'!C10,#REF!)+SUMIF(#REF!,'Informes Plan de comunicación'!C10,#REF!)+SUMIF(#REF!,'Informes Plan de comunicación'!C10,#REF!)+SUMIF(#REF!,'Informes Plan de comunicación'!C10,#REF!)</f>
        <v>#REF!</v>
      </c>
      <c r="K10" s="8" t="e">
        <f>SUMIF(#REF!,'Informes Plan de comunicación'!C10,#REF!)+SUMIF(#REF!,'Informes Plan de comunicación'!C10,#REF!)+SUMIF(#REF!,'Informes Plan de comunicación'!C10,#REF!)+SUMIF(#REF!,'Informes Plan de comunicación'!C10,#REF!)+SUMIF(#REF!,'Informes Plan de comunicación'!C10,#REF!)+SUMIF(#REF!,'Informes Plan de comunicación'!C10,#REF!)</f>
        <v>#REF!</v>
      </c>
      <c r="L10" s="59" t="e">
        <f t="shared" si="2"/>
        <v>#REF!</v>
      </c>
      <c r="M10" s="58" t="e">
        <f>SUMIF(#REF!,'Informes Plan de comunicación'!C10,#REF!)+SUMIF(#REF!,'Informes Plan de comunicación'!C10,#REF!)+SUMIF(#REF!,'Informes Plan de comunicación'!C10,#REF!)+SUMIF(#REF!,'Informes Plan de comunicación'!C10,#REF!)+SUMIF(#REF!,'Informes Plan de comunicación'!C10,#REF!)+SUMIF(#REF!,'Informes Plan de comunicación'!C10,#REF!)</f>
        <v>#REF!</v>
      </c>
      <c r="N10" s="8" t="e">
        <f>SUMIF(#REF!,'Informes Plan de comunicación'!C10,#REF!)+SUMIF(#REF!,'Informes Plan de comunicación'!C10,#REF!)+SUMIF(#REF!,'Informes Plan de comunicación'!C10,#REF!)+SUMIF(#REF!,'Informes Plan de comunicación'!C10,#REF!)+SUMIF(#REF!,'Informes Plan de comunicación'!C10,#REF!)+SUMIF(#REF!,'Informes Plan de comunicación'!C10,#REF!)</f>
        <v>#REF!</v>
      </c>
      <c r="O10" s="59" t="e">
        <f t="shared" si="3"/>
        <v>#REF!</v>
      </c>
      <c r="P10" s="41" t="e">
        <f t="shared" si="4"/>
        <v>#REF!</v>
      </c>
      <c r="Q10" s="26" t="e">
        <f t="shared" si="4"/>
        <v>#REF!</v>
      </c>
      <c r="R10" s="45" t="e">
        <f t="shared" si="5"/>
        <v>#REF!</v>
      </c>
      <c r="S10" s="37" t="e">
        <f t="shared" si="6"/>
        <v>#REF!</v>
      </c>
    </row>
    <row r="11" spans="1:19" ht="15.75" x14ac:dyDescent="0.25">
      <c r="A11" s="153"/>
      <c r="B11" s="62"/>
      <c r="C11" s="51"/>
      <c r="D11" s="58" t="e">
        <f>SUMIF(#REF!,'Informes Plan de comunicación'!C11,#REF!)+SUMIF(#REF!,'Informes Plan de comunicación'!C11,#REF!)+SUMIF(#REF!,'Informes Plan de comunicación'!C11,#REF!)+SUMIF(#REF!,'Informes Plan de comunicación'!C11,#REF!)+SUMIF(#REF!,'Informes Plan de comunicación'!C11,#REF!)+SUMIF(#REF!,'Informes Plan de comunicación'!C11,#REF!)</f>
        <v>#REF!</v>
      </c>
      <c r="E11" s="8" t="e">
        <f>SUMIF(#REF!,'Informes Plan de comunicación'!C11,#REF!)+SUMIF(#REF!,'Informes Plan de comunicación'!C11,#REF!)+SUMIF(#REF!,'Informes Plan de comunicación'!C11,#REF!)+SUMIF(#REF!,'Informes Plan de comunicación'!C11,#REF!)+SUMIF(#REF!,'Informes Plan de comunicación'!C11,#REF!)+SUMIF(#REF!,'Informes Plan de comunicación'!C11,#REF!)</f>
        <v>#REF!</v>
      </c>
      <c r="F11" s="59" t="e">
        <f t="shared" si="0"/>
        <v>#REF!</v>
      </c>
      <c r="G11" s="58" t="e">
        <f>SUMIF(#REF!,'Informes Plan de comunicación'!C11,#REF!)+SUMIF(#REF!,'Informes Plan de comunicación'!C11,#REF!)+SUMIF(#REF!,'Informes Plan de comunicación'!C11,#REF!)+SUMIF(#REF!,'Informes Plan de comunicación'!C11,#REF!)+SUMIF(#REF!,'Informes Plan de comunicación'!C11,#REF!)+SUMIF(#REF!,'Informes Plan de comunicación'!C11,#REF!)</f>
        <v>#REF!</v>
      </c>
      <c r="H11" s="8" t="e">
        <f>SUMIF(#REF!,'Informes Plan de comunicación'!C11,#REF!)+SUMIF(#REF!,'Informes Plan de comunicación'!C11,#REF!)+SUMIF(#REF!,'Informes Plan de comunicación'!C11,#REF!)+SUMIF(#REF!,'Informes Plan de comunicación'!C11,#REF!)+SUMIF(#REF!,'Informes Plan de comunicación'!C11,#REF!)+SUMIF(#REF!,'Informes Plan de comunicación'!C11,#REF!)</f>
        <v>#REF!</v>
      </c>
      <c r="I11" s="59" t="e">
        <f t="shared" si="1"/>
        <v>#REF!</v>
      </c>
      <c r="J11" s="58" t="e">
        <f>SUMIF(#REF!,'Informes Plan de comunicación'!C11,#REF!)+SUMIF(#REF!,'Informes Plan de comunicación'!C11,#REF!)+SUMIF(#REF!,'Informes Plan de comunicación'!C11,#REF!)+SUMIF(#REF!,'Informes Plan de comunicación'!C11,#REF!)+SUMIF(#REF!,'Informes Plan de comunicación'!C11,#REF!)+SUMIF(#REF!,'Informes Plan de comunicación'!C11,#REF!)</f>
        <v>#REF!</v>
      </c>
      <c r="K11" s="8" t="e">
        <f>SUMIF(#REF!,'Informes Plan de comunicación'!C11,#REF!)+SUMIF(#REF!,'Informes Plan de comunicación'!C11,#REF!)+SUMIF(#REF!,'Informes Plan de comunicación'!C11,#REF!)+SUMIF(#REF!,'Informes Plan de comunicación'!C11,#REF!)+SUMIF(#REF!,'Informes Plan de comunicación'!C11,#REF!)+SUMIF(#REF!,'Informes Plan de comunicación'!C11,#REF!)</f>
        <v>#REF!</v>
      </c>
      <c r="L11" s="59" t="e">
        <f t="shared" si="2"/>
        <v>#REF!</v>
      </c>
      <c r="M11" s="58" t="e">
        <f>SUMIF(#REF!,'Informes Plan de comunicación'!C11,#REF!)+SUMIF(#REF!,'Informes Plan de comunicación'!C11,#REF!)+SUMIF(#REF!,'Informes Plan de comunicación'!C11,#REF!)+SUMIF(#REF!,'Informes Plan de comunicación'!C11,#REF!)+SUMIF(#REF!,'Informes Plan de comunicación'!C11,#REF!)+SUMIF(#REF!,'Informes Plan de comunicación'!C11,#REF!)</f>
        <v>#REF!</v>
      </c>
      <c r="N11" s="8" t="e">
        <f>SUMIF(#REF!,'Informes Plan de comunicación'!C11,#REF!)+SUMIF(#REF!,'Informes Plan de comunicación'!C11,#REF!)+SUMIF(#REF!,'Informes Plan de comunicación'!C11,#REF!)+SUMIF(#REF!,'Informes Plan de comunicación'!C11,#REF!)+SUMIF(#REF!,'Informes Plan de comunicación'!C11,#REF!)+SUMIF(#REF!,'Informes Plan de comunicación'!C11,#REF!)</f>
        <v>#REF!</v>
      </c>
      <c r="O11" s="59" t="e">
        <f t="shared" si="3"/>
        <v>#REF!</v>
      </c>
      <c r="P11" s="41" t="e">
        <f t="shared" si="4"/>
        <v>#REF!</v>
      </c>
      <c r="Q11" s="26" t="e">
        <f t="shared" si="4"/>
        <v>#REF!</v>
      </c>
      <c r="R11" s="45" t="e">
        <f t="shared" si="5"/>
        <v>#REF!</v>
      </c>
      <c r="S11" s="37" t="e">
        <f t="shared" si="6"/>
        <v>#REF!</v>
      </c>
    </row>
    <row r="12" spans="1:19" ht="15.75" x14ac:dyDescent="0.25">
      <c r="A12" s="153"/>
      <c r="B12" s="62"/>
      <c r="C12" s="51"/>
      <c r="D12" s="58" t="e">
        <f>SUMIF(#REF!,'Informes Plan de comunicación'!C12,#REF!)+SUMIF(#REF!,'Informes Plan de comunicación'!C12,#REF!)+SUMIF(#REF!,'Informes Plan de comunicación'!C12,#REF!)+SUMIF(#REF!,'Informes Plan de comunicación'!C12,#REF!)+SUMIF(#REF!,'Informes Plan de comunicación'!C12,#REF!)+SUMIF(#REF!,'Informes Plan de comunicación'!C12,#REF!)</f>
        <v>#REF!</v>
      </c>
      <c r="E12" s="8" t="e">
        <f>SUMIF(#REF!,'Informes Plan de comunicación'!C12,#REF!)+SUMIF(#REF!,'Informes Plan de comunicación'!C12,#REF!)+SUMIF(#REF!,'Informes Plan de comunicación'!C12,#REF!)+SUMIF(#REF!,'Informes Plan de comunicación'!C12,#REF!)+SUMIF(#REF!,'Informes Plan de comunicación'!C12,#REF!)+SUMIF(#REF!,'Informes Plan de comunicación'!C12,#REF!)</f>
        <v>#REF!</v>
      </c>
      <c r="F12" s="59" t="e">
        <f t="shared" si="0"/>
        <v>#REF!</v>
      </c>
      <c r="G12" s="58" t="e">
        <f>SUMIF(#REF!,'Informes Plan de comunicación'!C12,#REF!)+SUMIF(#REF!,'Informes Plan de comunicación'!C12,#REF!)+SUMIF(#REF!,'Informes Plan de comunicación'!C12,#REF!)+SUMIF(#REF!,'Informes Plan de comunicación'!C12,#REF!)+SUMIF(#REF!,'Informes Plan de comunicación'!C12,#REF!)+SUMIF(#REF!,'Informes Plan de comunicación'!C12,#REF!)</f>
        <v>#REF!</v>
      </c>
      <c r="H12" s="8" t="e">
        <f>SUMIF(#REF!,'Informes Plan de comunicación'!C12,#REF!)+SUMIF(#REF!,'Informes Plan de comunicación'!C12,#REF!)+SUMIF(#REF!,'Informes Plan de comunicación'!C12,#REF!)+SUMIF(#REF!,'Informes Plan de comunicación'!C12,#REF!)+SUMIF(#REF!,'Informes Plan de comunicación'!C12,#REF!)+SUMIF(#REF!,'Informes Plan de comunicación'!C12,#REF!)</f>
        <v>#REF!</v>
      </c>
      <c r="I12" s="59" t="e">
        <f t="shared" si="1"/>
        <v>#REF!</v>
      </c>
      <c r="J12" s="58" t="e">
        <f>SUMIF(#REF!,'Informes Plan de comunicación'!C12,#REF!)+SUMIF(#REF!,'Informes Plan de comunicación'!C12,#REF!)+SUMIF(#REF!,'Informes Plan de comunicación'!C12,#REF!)+SUMIF(#REF!,'Informes Plan de comunicación'!C12,#REF!)+SUMIF(#REF!,'Informes Plan de comunicación'!C12,#REF!)+SUMIF(#REF!,'Informes Plan de comunicación'!C12,#REF!)</f>
        <v>#REF!</v>
      </c>
      <c r="K12" s="8" t="e">
        <f>SUMIF(#REF!,'Informes Plan de comunicación'!C12,#REF!)+SUMIF(#REF!,'Informes Plan de comunicación'!C12,#REF!)+SUMIF(#REF!,'Informes Plan de comunicación'!C12,#REF!)+SUMIF(#REF!,'Informes Plan de comunicación'!C12,#REF!)+SUMIF(#REF!,'Informes Plan de comunicación'!C12,#REF!)+SUMIF(#REF!,'Informes Plan de comunicación'!C12,#REF!)</f>
        <v>#REF!</v>
      </c>
      <c r="L12" s="59" t="e">
        <f t="shared" si="2"/>
        <v>#REF!</v>
      </c>
      <c r="M12" s="58" t="e">
        <f>SUMIF(#REF!,'Informes Plan de comunicación'!C12,#REF!)+SUMIF(#REF!,'Informes Plan de comunicación'!C12,#REF!)+SUMIF(#REF!,'Informes Plan de comunicación'!C12,#REF!)+SUMIF(#REF!,'Informes Plan de comunicación'!C12,#REF!)+SUMIF(#REF!,'Informes Plan de comunicación'!C12,#REF!)+SUMIF(#REF!,'Informes Plan de comunicación'!C12,#REF!)</f>
        <v>#REF!</v>
      </c>
      <c r="N12" s="8" t="e">
        <f>SUMIF(#REF!,'Informes Plan de comunicación'!C12,#REF!)+SUMIF(#REF!,'Informes Plan de comunicación'!C12,#REF!)+SUMIF(#REF!,'Informes Plan de comunicación'!C12,#REF!)+SUMIF(#REF!,'Informes Plan de comunicación'!C12,#REF!)+SUMIF(#REF!,'Informes Plan de comunicación'!C12,#REF!)+SUMIF(#REF!,'Informes Plan de comunicación'!C12,#REF!)</f>
        <v>#REF!</v>
      </c>
      <c r="O12" s="59" t="e">
        <f t="shared" si="3"/>
        <v>#REF!</v>
      </c>
      <c r="P12" s="41" t="e">
        <f t="shared" si="4"/>
        <v>#REF!</v>
      </c>
      <c r="Q12" s="26" t="e">
        <f t="shared" si="4"/>
        <v>#REF!</v>
      </c>
      <c r="R12" s="45" t="e">
        <f t="shared" si="5"/>
        <v>#REF!</v>
      </c>
      <c r="S12" s="37" t="e">
        <f t="shared" si="6"/>
        <v>#REF!</v>
      </c>
    </row>
    <row r="13" spans="1:19" ht="15.75" x14ac:dyDescent="0.25">
      <c r="A13" s="153"/>
      <c r="B13" s="62"/>
      <c r="C13" s="51"/>
      <c r="D13" s="58" t="e">
        <f>SUMIF(#REF!,'Informes Plan de comunicación'!C13,#REF!)+SUMIF(#REF!,'Informes Plan de comunicación'!C13,#REF!)+SUMIF(#REF!,'Informes Plan de comunicación'!C13,#REF!)+SUMIF(#REF!,'Informes Plan de comunicación'!C13,#REF!)+SUMIF(#REF!,'Informes Plan de comunicación'!C13,#REF!)+SUMIF(#REF!,'Informes Plan de comunicación'!C13,#REF!)</f>
        <v>#REF!</v>
      </c>
      <c r="E13" s="8" t="e">
        <f>SUMIF(#REF!,'Informes Plan de comunicación'!C13,#REF!)+SUMIF(#REF!,'Informes Plan de comunicación'!C13,#REF!)+SUMIF(#REF!,'Informes Plan de comunicación'!C13,#REF!)+SUMIF(#REF!,'Informes Plan de comunicación'!C13,#REF!)+SUMIF(#REF!,'Informes Plan de comunicación'!C13,#REF!)+SUMIF(#REF!,'Informes Plan de comunicación'!C13,#REF!)</f>
        <v>#REF!</v>
      </c>
      <c r="F13" s="59" t="e">
        <f t="shared" si="0"/>
        <v>#REF!</v>
      </c>
      <c r="G13" s="58" t="e">
        <f>SUMIF(#REF!,'Informes Plan de comunicación'!C13,#REF!)+SUMIF(#REF!,'Informes Plan de comunicación'!C13,#REF!)+SUMIF(#REF!,'Informes Plan de comunicación'!C13,#REF!)+SUMIF(#REF!,'Informes Plan de comunicación'!C13,#REF!)+SUMIF(#REF!,'Informes Plan de comunicación'!C13,#REF!)+SUMIF(#REF!,'Informes Plan de comunicación'!C13,#REF!)</f>
        <v>#REF!</v>
      </c>
      <c r="H13" s="8" t="e">
        <f>SUMIF(#REF!,'Informes Plan de comunicación'!C13,#REF!)+SUMIF(#REF!,'Informes Plan de comunicación'!C13,#REF!)+SUMIF(#REF!,'Informes Plan de comunicación'!C13,#REF!)+SUMIF(#REF!,'Informes Plan de comunicación'!C13,#REF!)+SUMIF(#REF!,'Informes Plan de comunicación'!C13,#REF!)+SUMIF(#REF!,'Informes Plan de comunicación'!C13,#REF!)</f>
        <v>#REF!</v>
      </c>
      <c r="I13" s="59" t="e">
        <f t="shared" si="1"/>
        <v>#REF!</v>
      </c>
      <c r="J13" s="58" t="e">
        <f>SUMIF(#REF!,'Informes Plan de comunicación'!C13,#REF!)+SUMIF(#REF!,'Informes Plan de comunicación'!C13,#REF!)+SUMIF(#REF!,'Informes Plan de comunicación'!C13,#REF!)+SUMIF(#REF!,'Informes Plan de comunicación'!C13,#REF!)+SUMIF(#REF!,'Informes Plan de comunicación'!C13,#REF!)+SUMIF(#REF!,'Informes Plan de comunicación'!C13,#REF!)</f>
        <v>#REF!</v>
      </c>
      <c r="K13" s="8" t="e">
        <f>SUMIF(#REF!,'Informes Plan de comunicación'!C13,#REF!)+SUMIF(#REF!,'Informes Plan de comunicación'!C13,#REF!)+SUMIF(#REF!,'Informes Plan de comunicación'!C13,#REF!)+SUMIF(#REF!,'Informes Plan de comunicación'!C13,#REF!)+SUMIF(#REF!,'Informes Plan de comunicación'!C13,#REF!)+SUMIF(#REF!,'Informes Plan de comunicación'!C13,#REF!)</f>
        <v>#REF!</v>
      </c>
      <c r="L13" s="59" t="e">
        <f t="shared" si="2"/>
        <v>#REF!</v>
      </c>
      <c r="M13" s="58" t="e">
        <f>SUMIF(#REF!,'Informes Plan de comunicación'!C13,#REF!)+SUMIF(#REF!,'Informes Plan de comunicación'!C13,#REF!)+SUMIF(#REF!,'Informes Plan de comunicación'!C13,#REF!)+SUMIF(#REF!,'Informes Plan de comunicación'!C13,#REF!)+SUMIF(#REF!,'Informes Plan de comunicación'!C13,#REF!)+SUMIF(#REF!,'Informes Plan de comunicación'!C13,#REF!)</f>
        <v>#REF!</v>
      </c>
      <c r="N13" s="8" t="e">
        <f>SUMIF(#REF!,'Informes Plan de comunicación'!C13,#REF!)+SUMIF(#REF!,'Informes Plan de comunicación'!C13,#REF!)+SUMIF(#REF!,'Informes Plan de comunicación'!C13,#REF!)+SUMIF(#REF!,'Informes Plan de comunicación'!C13,#REF!)+SUMIF(#REF!,'Informes Plan de comunicación'!C13,#REF!)+SUMIF(#REF!,'Informes Plan de comunicación'!C13,#REF!)</f>
        <v>#REF!</v>
      </c>
      <c r="O13" s="59" t="e">
        <f t="shared" si="3"/>
        <v>#REF!</v>
      </c>
      <c r="P13" s="41" t="e">
        <f t="shared" si="4"/>
        <v>#REF!</v>
      </c>
      <c r="Q13" s="26" t="e">
        <f t="shared" si="4"/>
        <v>#REF!</v>
      </c>
      <c r="R13" s="45" t="e">
        <f t="shared" si="5"/>
        <v>#REF!</v>
      </c>
      <c r="S13" s="37" t="e">
        <f t="shared" si="6"/>
        <v>#REF!</v>
      </c>
    </row>
    <row r="14" spans="1:19" ht="15.75" x14ac:dyDescent="0.25">
      <c r="A14" s="153"/>
      <c r="B14" s="62"/>
      <c r="C14" s="51"/>
      <c r="D14" s="58" t="e">
        <f>SUMIF(#REF!,'Informes Plan de comunicación'!C14,#REF!)+SUMIF(#REF!,'Informes Plan de comunicación'!C14,#REF!)+SUMIF(#REF!,'Informes Plan de comunicación'!C14,#REF!)+SUMIF(#REF!,'Informes Plan de comunicación'!C14,#REF!)+SUMIF(#REF!,'Informes Plan de comunicación'!C14,#REF!)+SUMIF(#REF!,'Informes Plan de comunicación'!C14,#REF!)</f>
        <v>#REF!</v>
      </c>
      <c r="E14" s="8" t="e">
        <f>SUMIF(#REF!,'Informes Plan de comunicación'!C14,#REF!)+SUMIF(#REF!,'Informes Plan de comunicación'!C14,#REF!)+SUMIF(#REF!,'Informes Plan de comunicación'!C14,#REF!)+SUMIF(#REF!,'Informes Plan de comunicación'!C14,#REF!)+SUMIF(#REF!,'Informes Plan de comunicación'!C14,#REF!)+SUMIF(#REF!,'Informes Plan de comunicación'!C14,#REF!)</f>
        <v>#REF!</v>
      </c>
      <c r="F14" s="59" t="e">
        <f t="shared" si="0"/>
        <v>#REF!</v>
      </c>
      <c r="G14" s="58" t="e">
        <f>SUMIF(#REF!,'Informes Plan de comunicación'!C14,#REF!)+SUMIF(#REF!,'Informes Plan de comunicación'!C14,#REF!)+SUMIF(#REF!,'Informes Plan de comunicación'!C14,#REF!)+SUMIF(#REF!,'Informes Plan de comunicación'!C14,#REF!)+SUMIF(#REF!,'Informes Plan de comunicación'!C14,#REF!)+SUMIF(#REF!,'Informes Plan de comunicación'!C14,#REF!)</f>
        <v>#REF!</v>
      </c>
      <c r="H14" s="8" t="e">
        <f>SUMIF(#REF!,'Informes Plan de comunicación'!C14,#REF!)+SUMIF(#REF!,'Informes Plan de comunicación'!C14,#REF!)+SUMIF(#REF!,'Informes Plan de comunicación'!C14,#REF!)+SUMIF(#REF!,'Informes Plan de comunicación'!C14,#REF!)+SUMIF(#REF!,'Informes Plan de comunicación'!C14,#REF!)+SUMIF(#REF!,'Informes Plan de comunicación'!C14,#REF!)</f>
        <v>#REF!</v>
      </c>
      <c r="I14" s="59" t="e">
        <f t="shared" si="1"/>
        <v>#REF!</v>
      </c>
      <c r="J14" s="58" t="e">
        <f>SUMIF(#REF!,'Informes Plan de comunicación'!C14,#REF!)+SUMIF(#REF!,'Informes Plan de comunicación'!C14,#REF!)+SUMIF(#REF!,'Informes Plan de comunicación'!C14,#REF!)+SUMIF(#REF!,'Informes Plan de comunicación'!C14,#REF!)+SUMIF(#REF!,'Informes Plan de comunicación'!C14,#REF!)+SUMIF(#REF!,'Informes Plan de comunicación'!C14,#REF!)</f>
        <v>#REF!</v>
      </c>
      <c r="K14" s="8" t="e">
        <f>SUMIF(#REF!,'Informes Plan de comunicación'!C14,#REF!)+SUMIF(#REF!,'Informes Plan de comunicación'!C14,#REF!)+SUMIF(#REF!,'Informes Plan de comunicación'!C14,#REF!)+SUMIF(#REF!,'Informes Plan de comunicación'!C14,#REF!)+SUMIF(#REF!,'Informes Plan de comunicación'!C14,#REF!)+SUMIF(#REF!,'Informes Plan de comunicación'!C14,#REF!)</f>
        <v>#REF!</v>
      </c>
      <c r="L14" s="59" t="e">
        <f t="shared" si="2"/>
        <v>#REF!</v>
      </c>
      <c r="M14" s="58" t="e">
        <f>SUMIF(#REF!,'Informes Plan de comunicación'!C14,#REF!)+SUMIF(#REF!,'Informes Plan de comunicación'!C14,#REF!)+SUMIF(#REF!,'Informes Plan de comunicación'!C14,#REF!)+SUMIF(#REF!,'Informes Plan de comunicación'!C14,#REF!)+SUMIF(#REF!,'Informes Plan de comunicación'!C14,#REF!)+SUMIF(#REF!,'Informes Plan de comunicación'!C14,#REF!)</f>
        <v>#REF!</v>
      </c>
      <c r="N14" s="8" t="e">
        <f>SUMIF(#REF!,'Informes Plan de comunicación'!C14,#REF!)+SUMIF(#REF!,'Informes Plan de comunicación'!C14,#REF!)+SUMIF(#REF!,'Informes Plan de comunicación'!C14,#REF!)+SUMIF(#REF!,'Informes Plan de comunicación'!C14,#REF!)+SUMIF(#REF!,'Informes Plan de comunicación'!C14,#REF!)+SUMIF(#REF!,'Informes Plan de comunicación'!C14,#REF!)</f>
        <v>#REF!</v>
      </c>
      <c r="O14" s="59" t="e">
        <f t="shared" si="3"/>
        <v>#REF!</v>
      </c>
      <c r="P14" s="41" t="e">
        <f t="shared" si="4"/>
        <v>#REF!</v>
      </c>
      <c r="Q14" s="26" t="e">
        <f t="shared" si="4"/>
        <v>#REF!</v>
      </c>
      <c r="R14" s="45" t="e">
        <f t="shared" si="5"/>
        <v>#REF!</v>
      </c>
      <c r="S14" s="37" t="e">
        <f t="shared" si="6"/>
        <v>#REF!</v>
      </c>
    </row>
    <row r="15" spans="1:19" ht="15.75" x14ac:dyDescent="0.25">
      <c r="A15" s="153"/>
      <c r="B15" s="62"/>
      <c r="C15" s="51"/>
      <c r="D15" s="58" t="e">
        <f>SUMIF(#REF!,'Informes Plan de comunicación'!C15,#REF!)+SUMIF(#REF!,'Informes Plan de comunicación'!C15,#REF!)+SUMIF(#REF!,'Informes Plan de comunicación'!C15,#REF!)+SUMIF(#REF!,'Informes Plan de comunicación'!C15,#REF!)+SUMIF(#REF!,'Informes Plan de comunicación'!C15,#REF!)+SUMIF(#REF!,'Informes Plan de comunicación'!C15,#REF!)</f>
        <v>#REF!</v>
      </c>
      <c r="E15" s="8" t="e">
        <f>SUMIF(#REF!,'Informes Plan de comunicación'!C15,#REF!)+SUMIF(#REF!,'Informes Plan de comunicación'!C15,#REF!)+SUMIF(#REF!,'Informes Plan de comunicación'!C15,#REF!)+SUMIF(#REF!,'Informes Plan de comunicación'!C15,#REF!)+SUMIF(#REF!,'Informes Plan de comunicación'!C15,#REF!)+SUMIF(#REF!,'Informes Plan de comunicación'!C15,#REF!)</f>
        <v>#REF!</v>
      </c>
      <c r="F15" s="59" t="e">
        <f t="shared" si="0"/>
        <v>#REF!</v>
      </c>
      <c r="G15" s="58" t="e">
        <f>SUMIF(#REF!,'Informes Plan de comunicación'!C15,#REF!)+SUMIF(#REF!,'Informes Plan de comunicación'!C15,#REF!)+SUMIF(#REF!,'Informes Plan de comunicación'!C15,#REF!)+SUMIF(#REF!,'Informes Plan de comunicación'!C15,#REF!)+SUMIF(#REF!,'Informes Plan de comunicación'!C15,#REF!)+SUMIF(#REF!,'Informes Plan de comunicación'!C15,#REF!)</f>
        <v>#REF!</v>
      </c>
      <c r="H15" s="8" t="e">
        <f>SUMIF(#REF!,'Informes Plan de comunicación'!C15,#REF!)+SUMIF(#REF!,'Informes Plan de comunicación'!C15,#REF!)+SUMIF(#REF!,'Informes Plan de comunicación'!C15,#REF!)+SUMIF(#REF!,'Informes Plan de comunicación'!C15,#REF!)+SUMIF(#REF!,'Informes Plan de comunicación'!C15,#REF!)+SUMIF(#REF!,'Informes Plan de comunicación'!C15,#REF!)</f>
        <v>#REF!</v>
      </c>
      <c r="I15" s="59" t="e">
        <f t="shared" si="1"/>
        <v>#REF!</v>
      </c>
      <c r="J15" s="58" t="e">
        <f>SUMIF(#REF!,'Informes Plan de comunicación'!C15,#REF!)+SUMIF(#REF!,'Informes Plan de comunicación'!C15,#REF!)+SUMIF(#REF!,'Informes Plan de comunicación'!C15,#REF!)+SUMIF(#REF!,'Informes Plan de comunicación'!C15,#REF!)+SUMIF(#REF!,'Informes Plan de comunicación'!C15,#REF!)+SUMIF(#REF!,'Informes Plan de comunicación'!C15,#REF!)</f>
        <v>#REF!</v>
      </c>
      <c r="K15" s="8" t="e">
        <f>SUMIF(#REF!,'Informes Plan de comunicación'!C15,#REF!)+SUMIF(#REF!,'Informes Plan de comunicación'!C15,#REF!)+SUMIF(#REF!,'Informes Plan de comunicación'!C15,#REF!)+SUMIF(#REF!,'Informes Plan de comunicación'!C15,#REF!)+SUMIF(#REF!,'Informes Plan de comunicación'!C15,#REF!)+SUMIF(#REF!,'Informes Plan de comunicación'!C15,#REF!)</f>
        <v>#REF!</v>
      </c>
      <c r="L15" s="59" t="e">
        <f t="shared" si="2"/>
        <v>#REF!</v>
      </c>
      <c r="M15" s="58" t="e">
        <f>SUMIF(#REF!,'Informes Plan de comunicación'!C15,#REF!)+SUMIF(#REF!,'Informes Plan de comunicación'!C15,#REF!)+SUMIF(#REF!,'Informes Plan de comunicación'!C15,#REF!)+SUMIF(#REF!,'Informes Plan de comunicación'!C15,#REF!)+SUMIF(#REF!,'Informes Plan de comunicación'!C15,#REF!)+SUMIF(#REF!,'Informes Plan de comunicación'!C15,#REF!)</f>
        <v>#REF!</v>
      </c>
      <c r="N15" s="8" t="e">
        <f>SUMIF(#REF!,'Informes Plan de comunicación'!C15,#REF!)+SUMIF(#REF!,'Informes Plan de comunicación'!C15,#REF!)+SUMIF(#REF!,'Informes Plan de comunicación'!C15,#REF!)+SUMIF(#REF!,'Informes Plan de comunicación'!C15,#REF!)+SUMIF(#REF!,'Informes Plan de comunicación'!C15,#REF!)+SUMIF(#REF!,'Informes Plan de comunicación'!C15,#REF!)</f>
        <v>#REF!</v>
      </c>
      <c r="O15" s="59" t="e">
        <f t="shared" si="3"/>
        <v>#REF!</v>
      </c>
      <c r="P15" s="41" t="e">
        <f t="shared" si="4"/>
        <v>#REF!</v>
      </c>
      <c r="Q15" s="26" t="e">
        <f t="shared" si="4"/>
        <v>#REF!</v>
      </c>
      <c r="R15" s="45" t="e">
        <f t="shared" si="5"/>
        <v>#REF!</v>
      </c>
      <c r="S15" s="37" t="e">
        <f t="shared" si="6"/>
        <v>#REF!</v>
      </c>
    </row>
    <row r="16" spans="1:19" ht="15.75" x14ac:dyDescent="0.25">
      <c r="A16" s="153"/>
      <c r="B16" s="62"/>
      <c r="C16" s="51"/>
      <c r="D16" s="58" t="e">
        <f>SUMIF(#REF!,'Informes Plan de comunicación'!C16,#REF!)+SUMIF(#REF!,'Informes Plan de comunicación'!C16,#REF!)+SUMIF(#REF!,'Informes Plan de comunicación'!C16,#REF!)+SUMIF(#REF!,'Informes Plan de comunicación'!C16,#REF!)+SUMIF(#REF!,'Informes Plan de comunicación'!C16,#REF!)+SUMIF(#REF!,'Informes Plan de comunicación'!C16,#REF!)</f>
        <v>#REF!</v>
      </c>
      <c r="E16" s="8" t="e">
        <f>SUMIF(#REF!,'Informes Plan de comunicación'!C16,#REF!)+SUMIF(#REF!,'Informes Plan de comunicación'!C16,#REF!)+SUMIF(#REF!,'Informes Plan de comunicación'!C16,#REF!)+SUMIF(#REF!,'Informes Plan de comunicación'!C16,#REF!)+SUMIF(#REF!,'Informes Plan de comunicación'!C16,#REF!)+SUMIF(#REF!,'Informes Plan de comunicación'!C16,#REF!)</f>
        <v>#REF!</v>
      </c>
      <c r="F16" s="59" t="e">
        <f t="shared" si="0"/>
        <v>#REF!</v>
      </c>
      <c r="G16" s="58" t="e">
        <f>SUMIF(#REF!,'Informes Plan de comunicación'!C16,#REF!)+SUMIF(#REF!,'Informes Plan de comunicación'!C16,#REF!)+SUMIF(#REF!,'Informes Plan de comunicación'!C16,#REF!)+SUMIF(#REF!,'Informes Plan de comunicación'!C16,#REF!)+SUMIF(#REF!,'Informes Plan de comunicación'!C16,#REF!)+SUMIF(#REF!,'Informes Plan de comunicación'!C16,#REF!)</f>
        <v>#REF!</v>
      </c>
      <c r="H16" s="8" t="e">
        <f>SUMIF(#REF!,'Informes Plan de comunicación'!C16,#REF!)+SUMIF(#REF!,'Informes Plan de comunicación'!C16,#REF!)+SUMIF(#REF!,'Informes Plan de comunicación'!C16,#REF!)+SUMIF(#REF!,'Informes Plan de comunicación'!C16,#REF!)+SUMIF(#REF!,'Informes Plan de comunicación'!C16,#REF!)+SUMIF(#REF!,'Informes Plan de comunicación'!C16,#REF!)</f>
        <v>#REF!</v>
      </c>
      <c r="I16" s="59" t="e">
        <f t="shared" si="1"/>
        <v>#REF!</v>
      </c>
      <c r="J16" s="58" t="e">
        <f>SUMIF(#REF!,'Informes Plan de comunicación'!C16,#REF!)+SUMIF(#REF!,'Informes Plan de comunicación'!C16,#REF!)+SUMIF(#REF!,'Informes Plan de comunicación'!C16,#REF!)+SUMIF(#REF!,'Informes Plan de comunicación'!C16,#REF!)+SUMIF(#REF!,'Informes Plan de comunicación'!C16,#REF!)+SUMIF(#REF!,'Informes Plan de comunicación'!C16,#REF!)</f>
        <v>#REF!</v>
      </c>
      <c r="K16" s="8" t="e">
        <f>SUMIF(#REF!,'Informes Plan de comunicación'!C16,#REF!)+SUMIF(#REF!,'Informes Plan de comunicación'!C16,#REF!)+SUMIF(#REF!,'Informes Plan de comunicación'!C16,#REF!)+SUMIF(#REF!,'Informes Plan de comunicación'!C16,#REF!)+SUMIF(#REF!,'Informes Plan de comunicación'!C16,#REF!)+SUMIF(#REF!,'Informes Plan de comunicación'!C16,#REF!)</f>
        <v>#REF!</v>
      </c>
      <c r="L16" s="59" t="e">
        <f t="shared" si="2"/>
        <v>#REF!</v>
      </c>
      <c r="M16" s="58" t="e">
        <f>SUMIF(#REF!,'Informes Plan de comunicación'!C16,#REF!)+SUMIF(#REF!,'Informes Plan de comunicación'!C16,#REF!)+SUMIF(#REF!,'Informes Plan de comunicación'!C16,#REF!)+SUMIF(#REF!,'Informes Plan de comunicación'!C16,#REF!)+SUMIF(#REF!,'Informes Plan de comunicación'!C16,#REF!)+SUMIF(#REF!,'Informes Plan de comunicación'!C16,#REF!)</f>
        <v>#REF!</v>
      </c>
      <c r="N16" s="8" t="e">
        <f>SUMIF(#REF!,'Informes Plan de comunicación'!C16,#REF!)+SUMIF(#REF!,'Informes Plan de comunicación'!C16,#REF!)+SUMIF(#REF!,'Informes Plan de comunicación'!C16,#REF!)+SUMIF(#REF!,'Informes Plan de comunicación'!C16,#REF!)+SUMIF(#REF!,'Informes Plan de comunicación'!C16,#REF!)+SUMIF(#REF!,'Informes Plan de comunicación'!C16,#REF!)</f>
        <v>#REF!</v>
      </c>
      <c r="O16" s="59" t="e">
        <f t="shared" si="3"/>
        <v>#REF!</v>
      </c>
      <c r="P16" s="41" t="e">
        <f t="shared" si="4"/>
        <v>#REF!</v>
      </c>
      <c r="Q16" s="26" t="e">
        <f t="shared" si="4"/>
        <v>#REF!</v>
      </c>
      <c r="R16" s="45" t="e">
        <f t="shared" si="5"/>
        <v>#REF!</v>
      </c>
      <c r="S16" s="37" t="e">
        <f t="shared" si="6"/>
        <v>#REF!</v>
      </c>
    </row>
    <row r="17" spans="1:19" ht="16.5" thickBot="1" x14ac:dyDescent="0.3">
      <c r="A17" s="154"/>
      <c r="B17" s="63"/>
      <c r="C17" s="52"/>
      <c r="D17" s="56" t="e">
        <f>SUMIF(#REF!,'Informes Plan de comunicación'!C17,#REF!)+SUMIF(#REF!,'Informes Plan de comunicación'!C17,#REF!)+SUMIF(#REF!,'Informes Plan de comunicación'!C17,#REF!)+SUMIF(#REF!,'Informes Plan de comunicación'!C17,#REF!)+SUMIF(#REF!,'Informes Plan de comunicación'!C17,#REF!)+SUMIF(#REF!,'Informes Plan de comunicación'!C17,#REF!)</f>
        <v>#REF!</v>
      </c>
      <c r="E17" s="10" t="e">
        <f>SUMIF(#REF!,'Informes Plan de comunicación'!C17,#REF!)+SUMIF(#REF!,'Informes Plan de comunicación'!C17,#REF!)+SUMIF(#REF!,'Informes Plan de comunicación'!C17,#REF!)+SUMIF(#REF!,'Informes Plan de comunicación'!C17,#REF!)+SUMIF(#REF!,'Informes Plan de comunicación'!C17,#REF!)+SUMIF(#REF!,'Informes Plan de comunicación'!C17,#REF!)</f>
        <v>#REF!</v>
      </c>
      <c r="F17" s="57" t="e">
        <f t="shared" si="0"/>
        <v>#REF!</v>
      </c>
      <c r="G17" s="56" t="e">
        <f>SUMIF(#REF!,'Informes Plan de comunicación'!C17,#REF!)+SUMIF(#REF!,'Informes Plan de comunicación'!C17,#REF!)+SUMIF(#REF!,'Informes Plan de comunicación'!C17,#REF!)+SUMIF(#REF!,'Informes Plan de comunicación'!C17,#REF!)+SUMIF(#REF!,'Informes Plan de comunicación'!C17,#REF!)+SUMIF(#REF!,'Informes Plan de comunicación'!C17,#REF!)</f>
        <v>#REF!</v>
      </c>
      <c r="H17" s="10" t="e">
        <f>SUMIF(#REF!,'Informes Plan de comunicación'!C17,#REF!)+SUMIF(#REF!,'Informes Plan de comunicación'!C17,#REF!)+SUMIF(#REF!,'Informes Plan de comunicación'!C17,#REF!)+SUMIF(#REF!,'Informes Plan de comunicación'!C17,#REF!)+SUMIF(#REF!,'Informes Plan de comunicación'!C17,#REF!)+SUMIF(#REF!,'Informes Plan de comunicación'!C17,#REF!)</f>
        <v>#REF!</v>
      </c>
      <c r="I17" s="57" t="e">
        <f t="shared" si="1"/>
        <v>#REF!</v>
      </c>
      <c r="J17" s="56" t="e">
        <f>SUMIF(#REF!,'Informes Plan de comunicación'!C17,#REF!)+SUMIF(#REF!,'Informes Plan de comunicación'!C17,#REF!)+SUMIF(#REF!,'Informes Plan de comunicación'!C17,#REF!)+SUMIF(#REF!,'Informes Plan de comunicación'!C17,#REF!)+SUMIF(#REF!,'Informes Plan de comunicación'!C17,#REF!)+SUMIF(#REF!,'Informes Plan de comunicación'!C17,#REF!)</f>
        <v>#REF!</v>
      </c>
      <c r="K17" s="10" t="e">
        <f>SUMIF(#REF!,'Informes Plan de comunicación'!C17,#REF!)+SUMIF(#REF!,'Informes Plan de comunicación'!C17,#REF!)+SUMIF(#REF!,'Informes Plan de comunicación'!C17,#REF!)+SUMIF(#REF!,'Informes Plan de comunicación'!C17,#REF!)+SUMIF(#REF!,'Informes Plan de comunicación'!C17,#REF!)+SUMIF(#REF!,'Informes Plan de comunicación'!C17,#REF!)</f>
        <v>#REF!</v>
      </c>
      <c r="L17" s="57" t="e">
        <f t="shared" si="2"/>
        <v>#REF!</v>
      </c>
      <c r="M17" s="56" t="e">
        <f>SUMIF(#REF!,'Informes Plan de comunicación'!C17,#REF!)+SUMIF(#REF!,'Informes Plan de comunicación'!C17,#REF!)+SUMIF(#REF!,'Informes Plan de comunicación'!C17,#REF!)+SUMIF(#REF!,'Informes Plan de comunicación'!C17,#REF!)+SUMIF(#REF!,'Informes Plan de comunicación'!C17,#REF!)+SUMIF(#REF!,'Informes Plan de comunicación'!C17,#REF!)</f>
        <v>#REF!</v>
      </c>
      <c r="N17" s="10" t="e">
        <f>SUMIF(#REF!,'Informes Plan de comunicación'!C17,#REF!)+SUMIF(#REF!,'Informes Plan de comunicación'!C17,#REF!)+SUMIF(#REF!,'Informes Plan de comunicación'!C17,#REF!)+SUMIF(#REF!,'Informes Plan de comunicación'!C17,#REF!)+SUMIF(#REF!,'Informes Plan de comunicación'!C17,#REF!)+SUMIF(#REF!,'Informes Plan de comunicación'!C17,#REF!)</f>
        <v>#REF!</v>
      </c>
      <c r="O17" s="57" t="e">
        <f t="shared" si="3"/>
        <v>#REF!</v>
      </c>
      <c r="P17" s="40" t="e">
        <f t="shared" si="4"/>
        <v>#REF!</v>
      </c>
      <c r="Q17" s="29" t="e">
        <f t="shared" si="4"/>
        <v>#REF!</v>
      </c>
      <c r="R17" s="44" t="e">
        <f t="shared" si="5"/>
        <v>#REF!</v>
      </c>
      <c r="S17" s="36" t="e">
        <f t="shared" si="6"/>
        <v>#REF!</v>
      </c>
    </row>
    <row r="18" spans="1:19" ht="34.5" customHeight="1" thickBot="1" x14ac:dyDescent="0.3">
      <c r="A18" s="19"/>
      <c r="B18" s="30"/>
      <c r="C18" s="53"/>
      <c r="D18" s="60" t="e">
        <f>SUMIF(#REF!,'Informes Plan de comunicación'!C18,#REF!)+SUMIF(#REF!,'Informes Plan de comunicación'!C18,#REF!)+SUMIF(#REF!,'Informes Plan de comunicación'!C18,#REF!)+SUMIF(#REF!,'Informes Plan de comunicación'!C18,#REF!)+SUMIF(#REF!,'Informes Plan de comunicación'!C18,#REF!)+SUMIF(#REF!,'Informes Plan de comunicación'!C18,#REF!)</f>
        <v>#REF!</v>
      </c>
      <c r="E18" s="11" t="e">
        <f>SUMIF(#REF!,'Informes Plan de comunicación'!C18,#REF!)+SUMIF(#REF!,'Informes Plan de comunicación'!C18,#REF!)+SUMIF(#REF!,'Informes Plan de comunicación'!C18,#REF!)+SUMIF(#REF!,'Informes Plan de comunicación'!C18,#REF!)+SUMIF(#REF!,'Informes Plan de comunicación'!C18,#REF!)+SUMIF(#REF!,'Informes Plan de comunicación'!C18,#REF!)</f>
        <v>#REF!</v>
      </c>
      <c r="F18" s="61" t="e">
        <f t="shared" si="0"/>
        <v>#REF!</v>
      </c>
      <c r="G18" s="60" t="e">
        <f>SUMIF(#REF!,'Informes Plan de comunicación'!C18,#REF!)+SUMIF(#REF!,'Informes Plan de comunicación'!C18,#REF!)+SUMIF(#REF!,'Informes Plan de comunicación'!C18,#REF!)+SUMIF(#REF!,'Informes Plan de comunicación'!C18,#REF!)+SUMIF(#REF!,'Informes Plan de comunicación'!C18,#REF!)+SUMIF(#REF!,'Informes Plan de comunicación'!C18,#REF!)</f>
        <v>#REF!</v>
      </c>
      <c r="H18" s="11" t="e">
        <f>SUMIF(#REF!,'Informes Plan de comunicación'!C18,#REF!)+SUMIF(#REF!,'Informes Plan de comunicación'!C18,#REF!)+SUMIF(#REF!,'Informes Plan de comunicación'!C18,#REF!)+SUMIF(#REF!,'Informes Plan de comunicación'!C18,#REF!)+SUMIF(#REF!,'Informes Plan de comunicación'!C18,#REF!)+SUMIF(#REF!,'Informes Plan de comunicación'!C18,#REF!)</f>
        <v>#REF!</v>
      </c>
      <c r="I18" s="61" t="e">
        <f t="shared" si="1"/>
        <v>#REF!</v>
      </c>
      <c r="J18" s="60" t="e">
        <f>SUMIF(#REF!,'Informes Plan de comunicación'!C18,#REF!)+SUMIF(#REF!,'Informes Plan de comunicación'!C18,#REF!)+SUMIF(#REF!,'Informes Plan de comunicación'!C18,#REF!)+SUMIF(#REF!,'Informes Plan de comunicación'!C18,#REF!)+SUMIF(#REF!,'Informes Plan de comunicación'!C18,#REF!)+SUMIF(#REF!,'Informes Plan de comunicación'!C18,#REF!)</f>
        <v>#REF!</v>
      </c>
      <c r="K18" s="11" t="e">
        <f>SUMIF(#REF!,'Informes Plan de comunicación'!C18,#REF!)+SUMIF(#REF!,'Informes Plan de comunicación'!C18,#REF!)+SUMIF(#REF!,'Informes Plan de comunicación'!C18,#REF!)+SUMIF(#REF!,'Informes Plan de comunicación'!C18,#REF!)+SUMIF(#REF!,'Informes Plan de comunicación'!C18,#REF!)+SUMIF(#REF!,'Informes Plan de comunicación'!C18,#REF!)</f>
        <v>#REF!</v>
      </c>
      <c r="L18" s="61" t="e">
        <f t="shared" si="2"/>
        <v>#REF!</v>
      </c>
      <c r="M18" s="60" t="e">
        <f>SUMIF(#REF!,'Informes Plan de comunicación'!C18,#REF!)+SUMIF(#REF!,'Informes Plan de comunicación'!C18,#REF!)+SUMIF(#REF!,'Informes Plan de comunicación'!C18,#REF!)+SUMIF(#REF!,'Informes Plan de comunicación'!C18,#REF!)+SUMIF(#REF!,'Informes Plan de comunicación'!C18,#REF!)+SUMIF(#REF!,'Informes Plan de comunicación'!C18,#REF!)</f>
        <v>#REF!</v>
      </c>
      <c r="N18" s="11" t="e">
        <f>SUMIF(#REF!,'Informes Plan de comunicación'!C18,#REF!)+SUMIF(#REF!,'Informes Plan de comunicación'!C18,#REF!)+SUMIF(#REF!,'Informes Plan de comunicación'!C18,#REF!)+SUMIF(#REF!,'Informes Plan de comunicación'!C18,#REF!)+SUMIF(#REF!,'Informes Plan de comunicación'!C18,#REF!)+SUMIF(#REF!,'Informes Plan de comunicación'!C18,#REF!)</f>
        <v>#REF!</v>
      </c>
      <c r="O18" s="61" t="e">
        <f t="shared" si="3"/>
        <v>#REF!</v>
      </c>
      <c r="P18" s="42" t="e">
        <f t="shared" si="4"/>
        <v>#REF!</v>
      </c>
      <c r="Q18" s="31" t="e">
        <f t="shared" si="4"/>
        <v>#REF!</v>
      </c>
      <c r="R18" s="46" t="e">
        <f t="shared" si="5"/>
        <v>#REF!</v>
      </c>
      <c r="S18" s="38" t="e">
        <f t="shared" si="6"/>
        <v>#REF!</v>
      </c>
    </row>
    <row r="19" spans="1:19" ht="15.75" x14ac:dyDescent="0.25">
      <c r="A19" s="143"/>
      <c r="B19" s="146"/>
      <c r="C19" s="50"/>
      <c r="D19" s="54" t="e">
        <f>SUMIF(#REF!,'Informes Plan de comunicación'!C19,#REF!)+SUMIF(#REF!,'Informes Plan de comunicación'!C19,#REF!)+SUMIF(#REF!,'Informes Plan de comunicación'!C19,#REF!)+SUMIF(#REF!,'Informes Plan de comunicación'!C19,#REF!)+SUMIF(#REF!,'Informes Plan de comunicación'!C19,#REF!)+SUMIF(#REF!,'Informes Plan de comunicación'!C19,#REF!)</f>
        <v>#REF!</v>
      </c>
      <c r="E19" s="9" t="e">
        <f>SUMIF(#REF!,'Informes Plan de comunicación'!C19,#REF!)+SUMIF(#REF!,'Informes Plan de comunicación'!C19,#REF!)+SUMIF(#REF!,'Informes Plan de comunicación'!C19,#REF!)+SUMIF(#REF!,'Informes Plan de comunicación'!C19,#REF!)+SUMIF(#REF!,'Informes Plan de comunicación'!C19,#REF!)+SUMIF(#REF!,'Informes Plan de comunicación'!C19,#REF!)</f>
        <v>#REF!</v>
      </c>
      <c r="F19" s="55" t="e">
        <f t="shared" si="0"/>
        <v>#REF!</v>
      </c>
      <c r="G19" s="54" t="e">
        <f>SUMIF(#REF!,'Informes Plan de comunicación'!C19,#REF!)+SUMIF(#REF!,'Informes Plan de comunicación'!C19,#REF!)+SUMIF(#REF!,'Informes Plan de comunicación'!C19,#REF!)+SUMIF(#REF!,'Informes Plan de comunicación'!C19,#REF!)+SUMIF(#REF!,'Informes Plan de comunicación'!C19,#REF!)+SUMIF(#REF!,'Informes Plan de comunicación'!C19,#REF!)</f>
        <v>#REF!</v>
      </c>
      <c r="H19" s="9" t="e">
        <f>SUMIF(#REF!,'Informes Plan de comunicación'!C19,#REF!)+SUMIF(#REF!,'Informes Plan de comunicación'!C19,#REF!)+SUMIF(#REF!,'Informes Plan de comunicación'!C19,#REF!)+SUMIF(#REF!,'Informes Plan de comunicación'!C19,#REF!)+SUMIF(#REF!,'Informes Plan de comunicación'!C19,#REF!)+SUMIF(#REF!,'Informes Plan de comunicación'!C19,#REF!)</f>
        <v>#REF!</v>
      </c>
      <c r="I19" s="55" t="e">
        <f t="shared" si="1"/>
        <v>#REF!</v>
      </c>
      <c r="J19" s="54" t="e">
        <f>SUMIF(#REF!,'Informes Plan de comunicación'!C19,#REF!)+SUMIF(#REF!,'Informes Plan de comunicación'!C19,#REF!)+SUMIF(#REF!,'Informes Plan de comunicación'!C19,#REF!)+SUMIF(#REF!,'Informes Plan de comunicación'!C19,#REF!)+SUMIF(#REF!,'Informes Plan de comunicación'!C19,#REF!)+SUMIF(#REF!,'Informes Plan de comunicación'!C19,#REF!)</f>
        <v>#REF!</v>
      </c>
      <c r="K19" s="9" t="e">
        <f>SUMIF(#REF!,'Informes Plan de comunicación'!C19,#REF!)+SUMIF(#REF!,'Informes Plan de comunicación'!C19,#REF!)+SUMIF(#REF!,'Informes Plan de comunicación'!C19,#REF!)+SUMIF(#REF!,'Informes Plan de comunicación'!C19,#REF!)+SUMIF(#REF!,'Informes Plan de comunicación'!C19,#REF!)+SUMIF(#REF!,'Informes Plan de comunicación'!C19,#REF!)</f>
        <v>#REF!</v>
      </c>
      <c r="L19" s="55" t="e">
        <f t="shared" si="2"/>
        <v>#REF!</v>
      </c>
      <c r="M19" s="54" t="e">
        <f>SUMIF(#REF!,'Informes Plan de comunicación'!C19,#REF!)+SUMIF(#REF!,'Informes Plan de comunicación'!C19,#REF!)+SUMIF(#REF!,'Informes Plan de comunicación'!C19,#REF!)+SUMIF(#REF!,'Informes Plan de comunicación'!C19,#REF!)+SUMIF(#REF!,'Informes Plan de comunicación'!C19,#REF!)+SUMIF(#REF!,'Informes Plan de comunicación'!C19,#REF!)</f>
        <v>#REF!</v>
      </c>
      <c r="N19" s="9" t="e">
        <f>SUMIF(#REF!,'Informes Plan de comunicación'!C19,#REF!)+SUMIF(#REF!,'Informes Plan de comunicación'!C19,#REF!)+SUMIF(#REF!,'Informes Plan de comunicación'!C19,#REF!)+SUMIF(#REF!,'Informes Plan de comunicación'!C19,#REF!)+SUMIF(#REF!,'Informes Plan de comunicación'!C19,#REF!)+SUMIF(#REF!,'Informes Plan de comunicación'!C19,#REF!)</f>
        <v>#REF!</v>
      </c>
      <c r="O19" s="55" t="e">
        <f t="shared" si="3"/>
        <v>#REF!</v>
      </c>
      <c r="P19" s="39" t="e">
        <f t="shared" si="4"/>
        <v>#REF!</v>
      </c>
      <c r="Q19" s="27" t="e">
        <f t="shared" si="4"/>
        <v>#REF!</v>
      </c>
      <c r="R19" s="43" t="e">
        <f t="shared" si="5"/>
        <v>#REF!</v>
      </c>
      <c r="S19" s="35" t="e">
        <f t="shared" si="6"/>
        <v>#REF!</v>
      </c>
    </row>
    <row r="20" spans="1:19" ht="15.75" x14ac:dyDescent="0.25">
      <c r="A20" s="144"/>
      <c r="B20" s="148"/>
      <c r="C20" s="51"/>
      <c r="D20" s="58" t="e">
        <f>SUMIF(#REF!,'Informes Plan de comunicación'!C20,#REF!)+SUMIF(#REF!,'Informes Plan de comunicación'!C20,#REF!)+SUMIF(#REF!,'Informes Plan de comunicación'!C20,#REF!)+SUMIF(#REF!,'Informes Plan de comunicación'!C20,#REF!)+SUMIF(#REF!,'Informes Plan de comunicación'!C20,#REF!)+SUMIF(#REF!,'Informes Plan de comunicación'!C20,#REF!)</f>
        <v>#REF!</v>
      </c>
      <c r="E20" s="8" t="e">
        <f>SUMIF(#REF!,'Informes Plan de comunicación'!C20,#REF!)+SUMIF(#REF!,'Informes Plan de comunicación'!C20,#REF!)+SUMIF(#REF!,'Informes Plan de comunicación'!C20,#REF!)+SUMIF(#REF!,'Informes Plan de comunicación'!C20,#REF!)+SUMIF(#REF!,'Informes Plan de comunicación'!C20,#REF!)+SUMIF(#REF!,'Informes Plan de comunicación'!C20,#REF!)</f>
        <v>#REF!</v>
      </c>
      <c r="F20" s="59" t="e">
        <f t="shared" si="0"/>
        <v>#REF!</v>
      </c>
      <c r="G20" s="58" t="e">
        <f>SUMIF(#REF!,'Informes Plan de comunicación'!C20,#REF!)+SUMIF(#REF!,'Informes Plan de comunicación'!C20,#REF!)+SUMIF(#REF!,'Informes Plan de comunicación'!C20,#REF!)+SUMIF(#REF!,'Informes Plan de comunicación'!C20,#REF!)+SUMIF(#REF!,'Informes Plan de comunicación'!C20,#REF!)+SUMIF(#REF!,'Informes Plan de comunicación'!C20,#REF!)</f>
        <v>#REF!</v>
      </c>
      <c r="H20" s="8" t="e">
        <f>SUMIF(#REF!,'Informes Plan de comunicación'!C20,#REF!)+SUMIF(#REF!,'Informes Plan de comunicación'!C20,#REF!)+SUMIF(#REF!,'Informes Plan de comunicación'!C20,#REF!)+SUMIF(#REF!,'Informes Plan de comunicación'!C20,#REF!)+SUMIF(#REF!,'Informes Plan de comunicación'!C20,#REF!)+SUMIF(#REF!,'Informes Plan de comunicación'!C20,#REF!)</f>
        <v>#REF!</v>
      </c>
      <c r="I20" s="59" t="e">
        <f t="shared" si="1"/>
        <v>#REF!</v>
      </c>
      <c r="J20" s="58" t="e">
        <f>SUMIF(#REF!,'Informes Plan de comunicación'!C20,#REF!)+SUMIF(#REF!,'Informes Plan de comunicación'!C20,#REF!)+SUMIF(#REF!,'Informes Plan de comunicación'!C20,#REF!)+SUMIF(#REF!,'Informes Plan de comunicación'!C20,#REF!)+SUMIF(#REF!,'Informes Plan de comunicación'!C20,#REF!)+SUMIF(#REF!,'Informes Plan de comunicación'!C20,#REF!)</f>
        <v>#REF!</v>
      </c>
      <c r="K20" s="8" t="e">
        <f>SUMIF(#REF!,'Informes Plan de comunicación'!C20,#REF!)+SUMIF(#REF!,'Informes Plan de comunicación'!C20,#REF!)+SUMIF(#REF!,'Informes Plan de comunicación'!C20,#REF!)+SUMIF(#REF!,'Informes Plan de comunicación'!C20,#REF!)+SUMIF(#REF!,'Informes Plan de comunicación'!C20,#REF!)+SUMIF(#REF!,'Informes Plan de comunicación'!C20,#REF!)</f>
        <v>#REF!</v>
      </c>
      <c r="L20" s="59" t="e">
        <f t="shared" si="2"/>
        <v>#REF!</v>
      </c>
      <c r="M20" s="58" t="e">
        <f>SUMIF(#REF!,'Informes Plan de comunicación'!C20,#REF!)+SUMIF(#REF!,'Informes Plan de comunicación'!C20,#REF!)+SUMIF(#REF!,'Informes Plan de comunicación'!C20,#REF!)+SUMIF(#REF!,'Informes Plan de comunicación'!C20,#REF!)+SUMIF(#REF!,'Informes Plan de comunicación'!C20,#REF!)+SUMIF(#REF!,'Informes Plan de comunicación'!C20,#REF!)</f>
        <v>#REF!</v>
      </c>
      <c r="N20" s="8" t="e">
        <f>SUMIF(#REF!,'Informes Plan de comunicación'!C20,#REF!)+SUMIF(#REF!,'Informes Plan de comunicación'!C20,#REF!)+SUMIF(#REF!,'Informes Plan de comunicación'!C20,#REF!)+SUMIF(#REF!,'Informes Plan de comunicación'!C20,#REF!)+SUMIF(#REF!,'Informes Plan de comunicación'!C20,#REF!)+SUMIF(#REF!,'Informes Plan de comunicación'!C20,#REF!)</f>
        <v>#REF!</v>
      </c>
      <c r="O20" s="59" t="e">
        <f t="shared" si="3"/>
        <v>#REF!</v>
      </c>
      <c r="P20" s="41" t="e">
        <f t="shared" si="4"/>
        <v>#REF!</v>
      </c>
      <c r="Q20" s="26" t="e">
        <f t="shared" si="4"/>
        <v>#REF!</v>
      </c>
      <c r="R20" s="45" t="e">
        <f t="shared" si="5"/>
        <v>#REF!</v>
      </c>
      <c r="S20" s="37" t="e">
        <f t="shared" si="6"/>
        <v>#REF!</v>
      </c>
    </row>
    <row r="21" spans="1:19" ht="16.5" thickBot="1" x14ac:dyDescent="0.3">
      <c r="A21" s="145"/>
      <c r="B21" s="147"/>
      <c r="C21" s="52"/>
      <c r="D21" s="56" t="e">
        <f>SUMIF(#REF!,'Informes Plan de comunicación'!C21,#REF!)+SUMIF(#REF!,'Informes Plan de comunicación'!C21,#REF!)+SUMIF(#REF!,'Informes Plan de comunicación'!C21,#REF!)+SUMIF(#REF!,'Informes Plan de comunicación'!C21,#REF!)+SUMIF(#REF!,'Informes Plan de comunicación'!C21,#REF!)+SUMIF(#REF!,'Informes Plan de comunicación'!C21,#REF!)</f>
        <v>#REF!</v>
      </c>
      <c r="E21" s="10" t="e">
        <f>SUMIF(#REF!,'Informes Plan de comunicación'!C21,#REF!)+SUMIF(#REF!,'Informes Plan de comunicación'!C21,#REF!)+SUMIF(#REF!,'Informes Plan de comunicación'!C21,#REF!)+SUMIF(#REF!,'Informes Plan de comunicación'!C21,#REF!)+SUMIF(#REF!,'Informes Plan de comunicación'!C21,#REF!)+SUMIF(#REF!,'Informes Plan de comunicación'!C21,#REF!)</f>
        <v>#REF!</v>
      </c>
      <c r="F21" s="57" t="e">
        <f t="shared" si="0"/>
        <v>#REF!</v>
      </c>
      <c r="G21" s="56" t="e">
        <f>SUMIF(#REF!,'Informes Plan de comunicación'!C21,#REF!)+SUMIF(#REF!,'Informes Plan de comunicación'!C21,#REF!)+SUMIF(#REF!,'Informes Plan de comunicación'!C21,#REF!)+SUMIF(#REF!,'Informes Plan de comunicación'!C21,#REF!)+SUMIF(#REF!,'Informes Plan de comunicación'!C21,#REF!)+SUMIF(#REF!,'Informes Plan de comunicación'!C21,#REF!)</f>
        <v>#REF!</v>
      </c>
      <c r="H21" s="10" t="e">
        <f>SUMIF(#REF!,'Informes Plan de comunicación'!C21,#REF!)+SUMIF(#REF!,'Informes Plan de comunicación'!C21,#REF!)+SUMIF(#REF!,'Informes Plan de comunicación'!C21,#REF!)+SUMIF(#REF!,'Informes Plan de comunicación'!C21,#REF!)+SUMIF(#REF!,'Informes Plan de comunicación'!C21,#REF!)+SUMIF(#REF!,'Informes Plan de comunicación'!C21,#REF!)</f>
        <v>#REF!</v>
      </c>
      <c r="I21" s="57" t="e">
        <f t="shared" si="1"/>
        <v>#REF!</v>
      </c>
      <c r="J21" s="56" t="e">
        <f>SUMIF(#REF!,'Informes Plan de comunicación'!C21,#REF!)+SUMIF(#REF!,'Informes Plan de comunicación'!C21,#REF!)+SUMIF(#REF!,'Informes Plan de comunicación'!C21,#REF!)+SUMIF(#REF!,'Informes Plan de comunicación'!C21,#REF!)+SUMIF(#REF!,'Informes Plan de comunicación'!C21,#REF!)+SUMIF(#REF!,'Informes Plan de comunicación'!C21,#REF!)</f>
        <v>#REF!</v>
      </c>
      <c r="K21" s="10" t="e">
        <f>SUMIF(#REF!,'Informes Plan de comunicación'!C21,#REF!)+SUMIF(#REF!,'Informes Plan de comunicación'!C21,#REF!)+SUMIF(#REF!,'Informes Plan de comunicación'!C21,#REF!)+SUMIF(#REF!,'Informes Plan de comunicación'!C21,#REF!)+SUMIF(#REF!,'Informes Plan de comunicación'!C21,#REF!)+SUMIF(#REF!,'Informes Plan de comunicación'!C21,#REF!)</f>
        <v>#REF!</v>
      </c>
      <c r="L21" s="57" t="e">
        <f t="shared" si="2"/>
        <v>#REF!</v>
      </c>
      <c r="M21" s="56" t="e">
        <f>SUMIF(#REF!,'Informes Plan de comunicación'!C21,#REF!)+SUMIF(#REF!,'Informes Plan de comunicación'!C21,#REF!)+SUMIF(#REF!,'Informes Plan de comunicación'!C21,#REF!)+SUMIF(#REF!,'Informes Plan de comunicación'!C21,#REF!)+SUMIF(#REF!,'Informes Plan de comunicación'!C21,#REF!)+SUMIF(#REF!,'Informes Plan de comunicación'!C21,#REF!)</f>
        <v>#REF!</v>
      </c>
      <c r="N21" s="10" t="e">
        <f>SUMIF(#REF!,'Informes Plan de comunicación'!C21,#REF!)+SUMIF(#REF!,'Informes Plan de comunicación'!C21,#REF!)+SUMIF(#REF!,'Informes Plan de comunicación'!C21,#REF!)+SUMIF(#REF!,'Informes Plan de comunicación'!C21,#REF!)+SUMIF(#REF!,'Informes Plan de comunicación'!C21,#REF!)+SUMIF(#REF!,'Informes Plan de comunicación'!C21,#REF!)</f>
        <v>#REF!</v>
      </c>
      <c r="O21" s="57" t="e">
        <f t="shared" si="3"/>
        <v>#REF!</v>
      </c>
      <c r="P21" s="40" t="e">
        <f t="shared" si="4"/>
        <v>#REF!</v>
      </c>
      <c r="Q21" s="29" t="e">
        <f t="shared" si="4"/>
        <v>#REF!</v>
      </c>
      <c r="R21" s="44" t="e">
        <f t="shared" si="5"/>
        <v>#REF!</v>
      </c>
      <c r="S21" s="36" t="e">
        <f t="shared" si="6"/>
        <v>#REF!</v>
      </c>
    </row>
    <row r="22" spans="1:19" ht="16.5" thickBot="1" x14ac:dyDescent="0.3">
      <c r="A22" s="20"/>
      <c r="B22" s="32"/>
      <c r="C22" s="53"/>
      <c r="D22" s="60" t="e">
        <f>SUMIF(#REF!,'Informes Plan de comunicación'!C22,#REF!)+SUMIF(#REF!,'Informes Plan de comunicación'!C22,#REF!)+SUMIF(#REF!,'Informes Plan de comunicación'!C22,#REF!)+SUMIF(#REF!,'Informes Plan de comunicación'!C22,#REF!)+SUMIF(#REF!,'Informes Plan de comunicación'!C22,#REF!)+SUMIF(#REF!,'Informes Plan de comunicación'!C22,#REF!)</f>
        <v>#REF!</v>
      </c>
      <c r="E22" s="11" t="e">
        <f>SUMIF(#REF!,'Informes Plan de comunicación'!C22,#REF!)+SUMIF(#REF!,'Informes Plan de comunicación'!C22,#REF!)+SUMIF(#REF!,'Informes Plan de comunicación'!C22,#REF!)+SUMIF(#REF!,'Informes Plan de comunicación'!C22,#REF!)+SUMIF(#REF!,'Informes Plan de comunicación'!C22,#REF!)+SUMIF(#REF!,'Informes Plan de comunicación'!C22,#REF!)</f>
        <v>#REF!</v>
      </c>
      <c r="F22" s="61" t="e">
        <f t="shared" si="0"/>
        <v>#REF!</v>
      </c>
      <c r="G22" s="60" t="e">
        <f>SUMIF(#REF!,'Informes Plan de comunicación'!C22,#REF!)+SUMIF(#REF!,'Informes Plan de comunicación'!C22,#REF!)+SUMIF(#REF!,'Informes Plan de comunicación'!C22,#REF!)+SUMIF(#REF!,'Informes Plan de comunicación'!C22,#REF!)+SUMIF(#REF!,'Informes Plan de comunicación'!C22,#REF!)+SUMIF(#REF!,'Informes Plan de comunicación'!C22,#REF!)</f>
        <v>#REF!</v>
      </c>
      <c r="H22" s="11" t="e">
        <f>SUMIF(#REF!,'Informes Plan de comunicación'!C22,#REF!)+SUMIF(#REF!,'Informes Plan de comunicación'!C22,#REF!)+SUMIF(#REF!,'Informes Plan de comunicación'!C22,#REF!)+SUMIF(#REF!,'Informes Plan de comunicación'!C22,#REF!)+SUMIF(#REF!,'Informes Plan de comunicación'!C22,#REF!)+SUMIF(#REF!,'Informes Plan de comunicación'!C22,#REF!)</f>
        <v>#REF!</v>
      </c>
      <c r="I22" s="61" t="e">
        <f t="shared" si="1"/>
        <v>#REF!</v>
      </c>
      <c r="J22" s="60" t="e">
        <f>SUMIF(#REF!,'Informes Plan de comunicación'!C22,#REF!)+SUMIF(#REF!,'Informes Plan de comunicación'!C22,#REF!)+SUMIF(#REF!,'Informes Plan de comunicación'!C22,#REF!)+SUMIF(#REF!,'Informes Plan de comunicación'!C22,#REF!)+SUMIF(#REF!,'Informes Plan de comunicación'!C22,#REF!)+SUMIF(#REF!,'Informes Plan de comunicación'!C22,#REF!)</f>
        <v>#REF!</v>
      </c>
      <c r="K22" s="11" t="e">
        <f>SUMIF(#REF!,'Informes Plan de comunicación'!C22,#REF!)+SUMIF(#REF!,'Informes Plan de comunicación'!C22,#REF!)+SUMIF(#REF!,'Informes Plan de comunicación'!C22,#REF!)+SUMIF(#REF!,'Informes Plan de comunicación'!C22,#REF!)+SUMIF(#REF!,'Informes Plan de comunicación'!C22,#REF!)+SUMIF(#REF!,'Informes Plan de comunicación'!C22,#REF!)</f>
        <v>#REF!</v>
      </c>
      <c r="L22" s="61" t="e">
        <f t="shared" si="2"/>
        <v>#REF!</v>
      </c>
      <c r="M22" s="60" t="e">
        <f>SUMIF(#REF!,'Informes Plan de comunicación'!C22,#REF!)+SUMIF(#REF!,'Informes Plan de comunicación'!C22,#REF!)+SUMIF(#REF!,'Informes Plan de comunicación'!C22,#REF!)+SUMIF(#REF!,'Informes Plan de comunicación'!C22,#REF!)+SUMIF(#REF!,'Informes Plan de comunicación'!C22,#REF!)+SUMIF(#REF!,'Informes Plan de comunicación'!C22,#REF!)</f>
        <v>#REF!</v>
      </c>
      <c r="N22" s="11" t="e">
        <f>SUMIF(#REF!,'Informes Plan de comunicación'!C22,#REF!)+SUMIF(#REF!,'Informes Plan de comunicación'!C22,#REF!)+SUMIF(#REF!,'Informes Plan de comunicación'!C22,#REF!)+SUMIF(#REF!,'Informes Plan de comunicación'!C22,#REF!)+SUMIF(#REF!,'Informes Plan de comunicación'!C22,#REF!)+SUMIF(#REF!,'Informes Plan de comunicación'!C22,#REF!)</f>
        <v>#REF!</v>
      </c>
      <c r="O22" s="61" t="e">
        <f t="shared" si="3"/>
        <v>#REF!</v>
      </c>
      <c r="P22" s="42" t="e">
        <f t="shared" si="4"/>
        <v>#REF!</v>
      </c>
      <c r="Q22" s="31" t="e">
        <f t="shared" si="4"/>
        <v>#REF!</v>
      </c>
      <c r="R22" s="46" t="e">
        <f t="shared" si="5"/>
        <v>#REF!</v>
      </c>
      <c r="S22" s="38" t="e">
        <f t="shared" si="6"/>
        <v>#REF!</v>
      </c>
    </row>
    <row r="23" spans="1:19" x14ac:dyDescent="0.25">
      <c r="A23" s="6"/>
      <c r="B23" s="2"/>
      <c r="C23" s="7"/>
      <c r="D23" s="7"/>
      <c r="E23" s="7"/>
      <c r="F23" s="7"/>
    </row>
    <row r="28" spans="1:19" x14ac:dyDescent="0.25">
      <c r="B28" s="3"/>
    </row>
    <row r="29" spans="1:19" x14ac:dyDescent="0.25">
      <c r="B29" s="1"/>
    </row>
    <row r="30" spans="1:19" x14ac:dyDescent="0.25">
      <c r="B30" s="1"/>
    </row>
    <row r="31" spans="1:19" ht="15" customHeight="1" x14ac:dyDescent="0.25">
      <c r="B31" s="5"/>
    </row>
    <row r="32" spans="1:19" x14ac:dyDescent="0.25">
      <c r="B32" s="5"/>
    </row>
    <row r="33" spans="2:2" ht="15" customHeight="1" x14ac:dyDescent="0.25">
      <c r="B33" s="5"/>
    </row>
    <row r="34" spans="2:2" x14ac:dyDescent="0.25">
      <c r="B34" s="5"/>
    </row>
    <row r="35" spans="2:2" x14ac:dyDescent="0.25">
      <c r="B35" s="1"/>
    </row>
    <row r="36" spans="2:2" x14ac:dyDescent="0.25">
      <c r="B36" s="4"/>
    </row>
    <row r="37" spans="2:2" x14ac:dyDescent="0.25">
      <c r="B37" s="1"/>
    </row>
    <row r="48" spans="2:2" x14ac:dyDescent="0.25">
      <c r="B48" s="3"/>
    </row>
    <row r="56" spans="2:2" x14ac:dyDescent="0.25">
      <c r="B56" s="3"/>
    </row>
    <row r="61" spans="2:2" x14ac:dyDescent="0.25">
      <c r="B61" s="3"/>
    </row>
  </sheetData>
  <mergeCells count="18">
    <mergeCell ref="D1:F1"/>
    <mergeCell ref="G1:I1"/>
    <mergeCell ref="J1:L1"/>
    <mergeCell ref="M1:O1"/>
    <mergeCell ref="D2:F3"/>
    <mergeCell ref="G2:I3"/>
    <mergeCell ref="J2:L3"/>
    <mergeCell ref="M2:O3"/>
    <mergeCell ref="A9:A17"/>
    <mergeCell ref="A19:A21"/>
    <mergeCell ref="B19:B21"/>
    <mergeCell ref="B9:B10"/>
    <mergeCell ref="S2:S4"/>
    <mergeCell ref="P3:R3"/>
    <mergeCell ref="A5:A6"/>
    <mergeCell ref="B5:B6"/>
    <mergeCell ref="A7:A8"/>
    <mergeCell ref="B7:B8"/>
  </mergeCells>
  <phoneticPr fontId="4" type="noConversion"/>
  <conditionalFormatting sqref="D5:O22">
    <cfRule type="cellIs" dxfId="0" priority="1" operator="greater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a8c18c6c-cefa-4b99-b050-d33e529ecf67"/>
    <_x002f__x002f_ xmlns="a8c18c6c-cefa-4b99-b050-d33e529ecf67" xsi:nil="true"/>
    <TaxCatchAll xmlns="dd6844ec-5394-4908-9fc7-2b61834fcc1b" xsi:nil="true"/>
    <lcf76f155ced4ddcb4097134ff3c332f xmlns="a8c18c6c-cefa-4b99-b050-d33e529ecf6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15C5B009B1164492E50DD4602ABF18" ma:contentTypeVersion="21" ma:contentTypeDescription="Crear nuevo documento." ma:contentTypeScope="" ma:versionID="230416fdb93ff4c22e44caa3033d2a8d">
  <xsd:schema xmlns:xsd="http://www.w3.org/2001/XMLSchema" xmlns:xs="http://www.w3.org/2001/XMLSchema" xmlns:p="http://schemas.microsoft.com/office/2006/metadata/properties" xmlns:ns2="a8c18c6c-cefa-4b99-b050-d33e529ecf67" xmlns:ns3="dd6844ec-5394-4908-9fc7-2b61834fcc1b" targetNamespace="http://schemas.microsoft.com/office/2006/metadata/properties" ma:root="true" ma:fieldsID="67b8de1ace789b88206a55df91a866cb" ns2:_="" ns3:_="">
    <xsd:import namespace="a8c18c6c-cefa-4b99-b050-d33e529ecf67"/>
    <xsd:import namespace="dd6844ec-5394-4908-9fc7-2b61834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x002f__x002f_" minOccurs="0"/>
                <xsd:element ref="ns2:orde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18c6c-cefa-4b99-b050-d33e529ecf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4a1e0e0-3b50-4177-8d07-c02f28f102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2f__x002f_" ma:index="25" nillable="true" ma:displayName="//" ma:format="Thumbnail" ma:internalName="_x002f__x002f_">
      <xsd:simpleType>
        <xsd:restriction base="dms:Unknown"/>
      </xsd:simpleType>
    </xsd:element>
    <xsd:element name="orden" ma:index="26" ma:displayName="orden" ma:description="orden" ma:format="Dropdown" ma:internalName="orden" ma:percentage="FALSE">
      <xsd:simpleType>
        <xsd:restriction base="dms:Number">
          <xsd:maxInclusive value="10000"/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844ec-5394-4908-9fc7-2b61834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9cdfb32-c40b-4fb0-bd3d-90a9c3052c8d}" ma:internalName="TaxCatchAll" ma:showField="CatchAllData" ma:web="dd6844ec-5394-4908-9fc7-2b61834fcc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7BFB42-1CC4-46BB-A7A6-4015C25D140F}">
  <ds:schemaRefs>
    <ds:schemaRef ds:uri="http://schemas.microsoft.com/office/2006/metadata/properties"/>
    <ds:schemaRef ds:uri="http://schemas.microsoft.com/office/infopath/2007/PartnerControls"/>
    <ds:schemaRef ds:uri="a8c18c6c-cefa-4b99-b050-d33e529ecf67"/>
    <ds:schemaRef ds:uri="dd6844ec-5394-4908-9fc7-2b61834fcc1b"/>
  </ds:schemaRefs>
</ds:datastoreItem>
</file>

<file path=customXml/itemProps2.xml><?xml version="1.0" encoding="utf-8"?>
<ds:datastoreItem xmlns:ds="http://schemas.openxmlformats.org/officeDocument/2006/customXml" ds:itemID="{BD0C343D-9037-4126-9003-655A0EA53E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c18c6c-cefa-4b99-b050-d33e529ecf67"/>
    <ds:schemaRef ds:uri="dd6844ec-5394-4908-9fc7-2b61834fcc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369F0A-1001-4B1A-A69A-C732876C1B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9</vt:i4>
      </vt:variant>
    </vt:vector>
  </HeadingPairs>
  <TitlesOfParts>
    <vt:vector size="13" baseType="lpstr">
      <vt:lpstr>Listas</vt:lpstr>
      <vt:lpstr>Plan de trabajo general_GESCO+I</vt:lpstr>
      <vt:lpstr>Informes Plan de comunicación</vt:lpstr>
      <vt:lpstr>Informes GESCO+I</vt:lpstr>
      <vt:lpstr>'Plan de trabajo general_GESCO+I'!Área_de_impresión</vt:lpstr>
      <vt:lpstr>Control_Interno</vt:lpstr>
      <vt:lpstr>Dimensiones</vt:lpstr>
      <vt:lpstr>Dir_Estrat_y_Planeac</vt:lpstr>
      <vt:lpstr>Evaluación_de_resultados</vt:lpstr>
      <vt:lpstr>Gest_Conoc_y_la_Innov</vt:lpstr>
      <vt:lpstr>Gestión_con_valores_para_resultados</vt:lpstr>
      <vt:lpstr>Info_y_Comunic</vt:lpstr>
      <vt:lpstr>Tal_Humano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Edward Rolando Suarez Gomez - Cont</dc:creator>
  <cp:keywords/>
  <dc:description/>
  <cp:lastModifiedBy>Orietta Sofia Cotes Diaz - Pasante</cp:lastModifiedBy>
  <cp:revision/>
  <dcterms:created xsi:type="dcterms:W3CDTF">2017-11-17T20:09:45Z</dcterms:created>
  <dcterms:modified xsi:type="dcterms:W3CDTF">2026-06-11T16:19:50Z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679494a5-b4ca-492e-8ffa-2c1541d6e8f9</vt:lpwstr>
  </property>
  <property fmtid="{D5CDD505-2E9C-101B-9397-08002B2CF9AE}" pid="3" name="ContentTypeId">
    <vt:lpwstr>0x0101007C15C5B009B1164492E50DD4602ABF18</vt:lpwstr>
  </property>
  <property fmtid="{D5CDD505-2E9C-101B-9397-08002B2CF9AE}" pid="4" name="MediaServiceImageTags">
    <vt:lpwstr/>
  </property>
</Properties>
</file>