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mincitco-my.sharepoint.com/personal/atorresr_mincit_gov_co/Documents/Migración de documentos/3. Fomento al desarrollo/FORMATOS/"/>
    </mc:Choice>
  </mc:AlternateContent>
  <xr:revisionPtr revIDLastSave="30" documentId="11_854ED28A9741D8DD4F585BBE789E27A2E36A07D0" xr6:coauthVersionLast="47" xr6:coauthVersionMax="47" xr10:uidLastSave="{069D1F22-A7ED-4772-9619-3B50296F3C01}"/>
  <bookViews>
    <workbookView xWindow="-120" yWindow="-120" windowWidth="20730" windowHeight="11040" xr2:uid="{00000000-000D-0000-FFFF-FFFF00000000}"/>
  </bookViews>
  <sheets>
    <sheet name="Mes de repor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7" i="1" s="1"/>
  <c r="H28" i="1" s="1"/>
  <c r="H29" i="1" s="1"/>
  <c r="H30" i="1" s="1"/>
  <c r="H21" i="1"/>
  <c r="H22" i="1" s="1"/>
  <c r="H23" i="1" s="1"/>
  <c r="H24" i="1" s="1"/>
  <c r="H25" i="1" s="1"/>
  <c r="H16" i="1"/>
  <c r="H11" i="1"/>
  <c r="H12" i="1" s="1"/>
  <c r="H13" i="1" s="1"/>
  <c r="H14" i="1" s="1"/>
  <c r="H15" i="1" s="1"/>
  <c r="H31" i="1"/>
  <c r="G7" i="1"/>
  <c r="H17" i="1" l="1"/>
  <c r="H18" i="1" s="1"/>
  <c r="H19" i="1" s="1"/>
  <c r="H20" i="1" s="1"/>
  <c r="K21" i="1"/>
  <c r="K26" i="1"/>
  <c r="K11" i="1"/>
  <c r="K16" i="1" l="1"/>
  <c r="J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 Cainarca Gaitan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Carlo Cainarca Gaitan:</t>
        </r>
        <r>
          <rPr>
            <sz val="9"/>
            <color indexed="81"/>
            <rFont val="Tahoma"/>
            <family val="2"/>
          </rPr>
          <t xml:space="preserve">
Este porcentaje lo escoge el enlace de comun acuerdo con la respectiva CRCI teniendo en cuenta el peso y dificultatd de la actividad</t>
        </r>
      </text>
    </comment>
    <comment ref="I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Carlo Cainarca Gaitan:</t>
        </r>
        <r>
          <rPr>
            <sz val="9"/>
            <color indexed="81"/>
            <rFont val="Tahoma"/>
            <family val="2"/>
          </rPr>
          <t xml:space="preserve">
Estos porcentajes se establecen de acuerdo con la importancia y/o dificultad para lograr el objetivo propuesto. Pro ejemplo para el 2022 la estrategia de apoyo a las CRCI tiene 3 objetivos:
. Fortalecimiento de la Gobernanza. 30%
- Fortalecimiento Técnico: 30%
-Implementación de las ADC: 40% </t>
        </r>
      </text>
    </comment>
    <comment ref="J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Carlo Cainarca Gaitan:</t>
        </r>
        <r>
          <rPr>
            <sz val="9"/>
            <color indexed="81"/>
            <rFont val="Tahoma"/>
            <family val="2"/>
          </rPr>
          <t xml:space="preserve">
Porcentaje de avance de la actividad para el logro del resultado </t>
        </r>
      </text>
    </comment>
    <comment ref="K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Carlo Cainarca Gaitan:</t>
        </r>
        <r>
          <rPr>
            <sz val="9"/>
            <color indexed="81"/>
            <rFont val="Tahoma"/>
            <family val="2"/>
          </rPr>
          <t xml:space="preserve">
% de avance total para el logro del objetivo</t>
        </r>
      </text>
    </comment>
  </commentList>
</comments>
</file>

<file path=xl/sharedStrings.xml><?xml version="1.0" encoding="utf-8"?>
<sst xmlns="http://schemas.openxmlformats.org/spreadsheetml/2006/main" count="74" uniqueCount="72">
  <si>
    <t>Ítem</t>
  </si>
  <si>
    <t>Objetivos Específicos</t>
  </si>
  <si>
    <t xml:space="preserve">Actividades </t>
  </si>
  <si>
    <t>Producto de la actividad</t>
  </si>
  <si>
    <t>Soportes</t>
  </si>
  <si>
    <t xml:space="preserve">Fecha de realización </t>
  </si>
  <si>
    <t>Avance (%)</t>
  </si>
  <si>
    <t>Departamento: XXX</t>
  </si>
  <si>
    <t>Región: XXX</t>
  </si>
  <si>
    <t>Descripción del avance</t>
  </si>
  <si>
    <t>Actividad</t>
  </si>
  <si>
    <t>Objetivo</t>
  </si>
  <si>
    <t>Fecha:</t>
  </si>
  <si>
    <t xml:space="preserve">Nombre Responsable MinCIT: </t>
  </si>
  <si>
    <t>XXXX XXXX CCCCC</t>
  </si>
  <si>
    <t>Porcentaje Total de Implementación</t>
  </si>
  <si>
    <t>Actividad / 100%</t>
  </si>
  <si>
    <t>% de peso asignado</t>
  </si>
  <si>
    <t>Actividad 1.1</t>
  </si>
  <si>
    <t>Actividad 1.2</t>
  </si>
  <si>
    <t>Actividad 1.3</t>
  </si>
  <si>
    <t>Actividad 1.4</t>
  </si>
  <si>
    <t>Actividad 1.5</t>
  </si>
  <si>
    <t>Actividad 2.1</t>
  </si>
  <si>
    <t>Objetivo 2</t>
  </si>
  <si>
    <t>Objetivo 3</t>
  </si>
  <si>
    <t>Actividad 2.2</t>
  </si>
  <si>
    <t>Actividad 2.3</t>
  </si>
  <si>
    <t>Actividad 2.4</t>
  </si>
  <si>
    <t>Actividad 2.5</t>
  </si>
  <si>
    <t>Producto de la actividad 1,1</t>
  </si>
  <si>
    <t>Producto de la actividad 1,2</t>
  </si>
  <si>
    <t>Producto de la actividad 1,3</t>
  </si>
  <si>
    <t>Producto de la actividad 1,4</t>
  </si>
  <si>
    <t>Producto de la actividad 1,5</t>
  </si>
  <si>
    <t>Producto de la actividad 2,1</t>
  </si>
  <si>
    <t>Producto de la actividad 2,2</t>
  </si>
  <si>
    <t>Producto de la actividad 2,3</t>
  </si>
  <si>
    <t>Producto de la actividad 2,4</t>
  </si>
  <si>
    <t>Producto de la actividad 2,5</t>
  </si>
  <si>
    <t>Actividad 3.1</t>
  </si>
  <si>
    <t>Actividad 3.2</t>
  </si>
  <si>
    <t>Actividad 3.3</t>
  </si>
  <si>
    <t>Actividad 3.4</t>
  </si>
  <si>
    <t>Actividad 3.5</t>
  </si>
  <si>
    <t>Producto de la actividad 3,1</t>
  </si>
  <si>
    <t>Producto de la actividad 3,2</t>
  </si>
  <si>
    <t>Producto de la actividad 3,3</t>
  </si>
  <si>
    <t>Producto de la actividad 3,4</t>
  </si>
  <si>
    <t>Producto de la actividad 3,5</t>
  </si>
  <si>
    <t>Objetivo 1.
(Estos objetivos responden a la Estrategia de apoyo establecida con as CRC en el curso del año y discutida en el amrco de la Asamblea Nacioanl de CRCI. Ejemplo para el año 2021  los temas fueron:
1. Fortalecimiento de la Gobernanza de la CRCI
2, Fortalecimiento técnico de la CRCI
3, Apoyo en la implementación de las ADCI</t>
  </si>
  <si>
    <t>Objetivo N</t>
  </si>
  <si>
    <t>Actividad N.1</t>
  </si>
  <si>
    <t>Actividad N.2</t>
  </si>
  <si>
    <t>Actividad N.3</t>
  </si>
  <si>
    <t>Actividad N.4</t>
  </si>
  <si>
    <t>Actividad N.5</t>
  </si>
  <si>
    <t>Producto de la actividad N.1</t>
  </si>
  <si>
    <t>Producto de la actividad N.2</t>
  </si>
  <si>
    <t>Producto de la actividad N.3</t>
  </si>
  <si>
    <t>Producto de la actividad N.4</t>
  </si>
  <si>
    <t>Producto de la actividad N.5</t>
  </si>
  <si>
    <t>Fechas dentro de las cuales se tiene previsto realizar la actividad</t>
  </si>
  <si>
    <t>A medida que se desarrolla la actividad se va describiendo el desarrollo de la actividad para finalmente incluir el logro final (producto de la actividad y/o otros logros)</t>
  </si>
  <si>
    <t>(Ejm: Actas, Ayudas de memoria, correo electrónico y/o listas de asistencia)
*Archivo electrónico y/o físico</t>
  </si>
  <si>
    <t xml:space="preserve">PAG 1 DE 1 </t>
  </si>
  <si>
    <t>PLAN DE TRABAJO</t>
  </si>
  <si>
    <t>Código:</t>
  </si>
  <si>
    <t>Versión:</t>
  </si>
  <si>
    <t>PROCESO: DO Fomento al desarrollo economico sostenible y a la oferta de valor de bienes y servicios</t>
  </si>
  <si>
    <t>Proceso Fomento al desarrollo economico sostenible y a la oferta de valor de bienes y servicios</t>
  </si>
  <si>
    <t>DO-FM-009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</si>
</sst>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_-;\-&quot;$&quot;\ * #,##0_-;_-&quot;$&quot;\ * &quot;-&quot;_-;_-@_-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Work Sans"/>
    </font>
    <font>
      <sz val="11"/>
      <color theme="1"/>
      <name val="Work Sans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b/>
      <u/>
      <sz val="11"/>
      <name val="Verdana"/>
      <family val="2"/>
    </font>
    <font>
      <sz val="11"/>
      <name val="Verdana"/>
      <family val="2"/>
    </font>
    <font>
      <sz val="11"/>
      <color rgb="FF000000"/>
      <name val="Verdana"/>
      <family val="2"/>
    </font>
    <font>
      <b/>
      <sz val="12"/>
      <color rgb="FF000000"/>
      <name val="Verdana"/>
      <family val="2"/>
    </font>
    <font>
      <sz val="12"/>
      <color rgb="FF000000"/>
      <name val="Verdana"/>
      <family val="2"/>
    </font>
    <font>
      <b/>
      <sz val="14"/>
      <color rgb="FF000000"/>
      <name val="Verdana"/>
      <family val="2"/>
    </font>
    <font>
      <b/>
      <sz val="11"/>
      <color rgb="FF000000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9" fontId="3" fillId="2" borderId="0" xfId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7" fontId="8" fillId="2" borderId="1" xfId="0" applyNumberFormat="1" applyFont="1" applyFill="1" applyBorder="1" applyAlignment="1">
      <alignment horizontal="center" vertical="center" wrapText="1"/>
    </xf>
    <xf numFmtId="0" fontId="8" fillId="2" borderId="1" xfId="0" quotePrefix="1" applyFont="1" applyFill="1" applyBorder="1" applyAlignment="1">
      <alignment horizontal="left" vertical="center" wrapText="1"/>
    </xf>
    <xf numFmtId="9" fontId="8" fillId="6" borderId="1" xfId="1" applyFont="1" applyFill="1" applyBorder="1" applyAlignment="1">
      <alignment horizontal="center" vertical="center" wrapText="1"/>
    </xf>
    <xf numFmtId="9" fontId="8" fillId="5" borderId="1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9" fontId="8" fillId="2" borderId="0" xfId="1" applyFont="1" applyFill="1" applyAlignment="1">
      <alignment horizontal="center" vertical="center" wrapText="1"/>
    </xf>
    <xf numFmtId="0" fontId="10" fillId="3" borderId="1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9" fillId="9" borderId="15" xfId="0" applyFont="1" applyFill="1" applyBorder="1" applyAlignment="1">
      <alignment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165" fontId="9" fillId="7" borderId="3" xfId="1" applyNumberFormat="1" applyFont="1" applyFill="1" applyBorder="1" applyAlignment="1">
      <alignment horizontal="center" vertical="center" wrapText="1"/>
    </xf>
    <xf numFmtId="165" fontId="9" fillId="7" borderId="4" xfId="1" applyNumberFormat="1" applyFont="1" applyFill="1" applyBorder="1" applyAlignment="1">
      <alignment horizontal="center" vertical="center" wrapText="1"/>
    </xf>
    <xf numFmtId="165" fontId="9" fillId="7" borderId="2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5" fontId="8" fillId="4" borderId="3" xfId="1" applyNumberFormat="1" applyFont="1" applyFill="1" applyBorder="1" applyAlignment="1">
      <alignment horizontal="center" vertical="center" wrapText="1"/>
    </xf>
    <xf numFmtId="165" fontId="8" fillId="4" borderId="4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9" fontId="9" fillId="6" borderId="16" xfId="1" applyFont="1" applyFill="1" applyBorder="1" applyAlignment="1">
      <alignment horizontal="center" vertical="center" wrapText="1"/>
    </xf>
    <xf numFmtId="9" fontId="9" fillId="6" borderId="17" xfId="1" applyFont="1" applyFill="1" applyBorder="1" applyAlignment="1">
      <alignment horizontal="center" vertical="center" wrapText="1"/>
    </xf>
    <xf numFmtId="9" fontId="9" fillId="9" borderId="16" xfId="1" applyFont="1" applyFill="1" applyBorder="1" applyAlignment="1">
      <alignment horizontal="center" vertical="center" wrapText="1"/>
    </xf>
    <xf numFmtId="9" fontId="9" fillId="9" borderId="18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14" fontId="11" fillId="3" borderId="14" xfId="0" applyNumberFormat="1" applyFont="1" applyFill="1" applyBorder="1" applyAlignment="1">
      <alignment horizontal="left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right" vertical="center" wrapText="1"/>
    </xf>
    <xf numFmtId="0" fontId="10" fillId="3" borderId="14" xfId="0" applyFont="1" applyFill="1" applyBorder="1" applyAlignment="1">
      <alignment horizontal="right"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14" fontId="15" fillId="12" borderId="1" xfId="0" applyNumberFormat="1" applyFont="1" applyFill="1" applyBorder="1" applyAlignment="1">
      <alignment horizontal="center" vertical="center" wrapText="1"/>
    </xf>
  </cellXfs>
  <cellStyles count="3">
    <cellStyle name="Moneda [0]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435429</xdr:colOff>
      <xdr:row>1</xdr:row>
      <xdr:rowOff>54429</xdr:rowOff>
    </xdr:from>
    <xdr:to>
      <xdr:col>1</xdr:col>
      <xdr:colOff>1428749</xdr:colOff>
      <xdr:row>4</xdr:row>
      <xdr:rowOff>5139</xdr:rowOff>
    </xdr:to>
    <xdr:pic>
      <xdr:nvPicPr>
        <xdr:cNvPr id="3" name="Imagen 1875582370">
          <a:extLst>
            <a:ext uri="{FF2B5EF4-FFF2-40B4-BE49-F238E27FC236}">
              <a16:creationId xmlns:a16="http://schemas.microsoft.com/office/drawing/2014/main" id="{3C1BAEAB-E3F1-4633-8D80-2DB9B8581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429" y="299358"/>
          <a:ext cx="1578427" cy="10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topLeftCell="B21" zoomScale="70" zoomScaleNormal="70" workbookViewId="0">
      <selection activeCell="A5" sqref="A5:K5"/>
    </sheetView>
  </sheetViews>
  <sheetFormatPr baseColWidth="10" defaultColWidth="11.42578125" defaultRowHeight="18.75" x14ac:dyDescent="0.25"/>
  <cols>
    <col min="1" max="1" width="8.85546875" style="2" customWidth="1"/>
    <col min="2" max="2" width="32.7109375" style="2" customWidth="1"/>
    <col min="3" max="3" width="39.85546875" style="2" customWidth="1"/>
    <col min="4" max="4" width="43.28515625" style="2" customWidth="1"/>
    <col min="5" max="5" width="42.5703125" style="3" bestFit="1" customWidth="1"/>
    <col min="6" max="6" width="19.5703125" style="2" customWidth="1"/>
    <col min="7" max="7" width="42.42578125" style="3" customWidth="1"/>
    <col min="8" max="8" width="15" style="4" customWidth="1"/>
    <col min="9" max="9" width="11.42578125" style="2" customWidth="1"/>
    <col min="10" max="10" width="12.42578125" style="2" bestFit="1" customWidth="1"/>
    <col min="11" max="11" width="11.140625" style="2" bestFit="1" customWidth="1"/>
    <col min="12" max="16384" width="11.42578125" style="2"/>
  </cols>
  <sheetData>
    <row r="1" spans="1:11" x14ac:dyDescent="0.25">
      <c r="A1" s="19"/>
      <c r="B1" s="19"/>
      <c r="C1" s="19"/>
      <c r="D1" s="19"/>
      <c r="E1" s="20"/>
      <c r="F1" s="19"/>
      <c r="G1" s="20"/>
      <c r="H1" s="21"/>
      <c r="I1" s="19"/>
      <c r="J1" s="19"/>
      <c r="K1" s="19"/>
    </row>
    <row r="2" spans="1:11" ht="18.75" customHeight="1" x14ac:dyDescent="0.25">
      <c r="A2" s="31"/>
      <c r="B2" s="31"/>
      <c r="C2" s="65" t="s">
        <v>70</v>
      </c>
      <c r="D2" s="65"/>
      <c r="E2" s="65"/>
      <c r="F2" s="65"/>
      <c r="G2" s="65"/>
      <c r="H2" s="65"/>
      <c r="I2" s="65"/>
      <c r="J2" s="65"/>
      <c r="K2" s="65"/>
    </row>
    <row r="3" spans="1:11" ht="18.75" customHeight="1" x14ac:dyDescent="0.25">
      <c r="A3" s="31"/>
      <c r="B3" s="31"/>
      <c r="C3" s="66" t="s">
        <v>66</v>
      </c>
      <c r="D3" s="66"/>
      <c r="E3" s="66"/>
      <c r="F3" s="66"/>
      <c r="G3" s="66"/>
      <c r="H3" s="66"/>
      <c r="I3" s="66"/>
      <c r="J3" s="66"/>
      <c r="K3" s="66"/>
    </row>
    <row r="4" spans="1:11" ht="51" customHeight="1" x14ac:dyDescent="0.25">
      <c r="A4" s="31"/>
      <c r="B4" s="31"/>
      <c r="C4" s="26" t="s">
        <v>67</v>
      </c>
      <c r="D4" s="27" t="s">
        <v>71</v>
      </c>
      <c r="E4" s="26" t="s">
        <v>68</v>
      </c>
      <c r="F4" s="27">
        <v>0</v>
      </c>
      <c r="G4" s="68" t="s">
        <v>12</v>
      </c>
      <c r="H4" s="68"/>
      <c r="I4" s="69">
        <v>46185</v>
      </c>
      <c r="J4" s="67"/>
      <c r="K4" s="67"/>
    </row>
    <row r="5" spans="1:11" ht="24.75" customHeight="1" x14ac:dyDescent="0.25">
      <c r="A5" s="47" t="s">
        <v>8</v>
      </c>
      <c r="B5" s="48"/>
      <c r="C5" s="48"/>
      <c r="D5" s="48"/>
      <c r="E5" s="48"/>
      <c r="F5" s="48"/>
      <c r="G5" s="48"/>
      <c r="H5" s="48"/>
      <c r="I5" s="48"/>
      <c r="J5" s="48"/>
      <c r="K5" s="49"/>
    </row>
    <row r="6" spans="1:11" ht="27" customHeight="1" x14ac:dyDescent="0.25">
      <c r="A6" s="50" t="s">
        <v>7</v>
      </c>
      <c r="B6" s="51"/>
      <c r="C6" s="51"/>
      <c r="D6" s="51"/>
      <c r="E6" s="51"/>
      <c r="F6" s="51"/>
      <c r="G6" s="51"/>
      <c r="H6" s="51"/>
      <c r="I6" s="51"/>
      <c r="J6" s="51"/>
      <c r="K6" s="52"/>
    </row>
    <row r="7" spans="1:11" ht="22.5" customHeight="1" x14ac:dyDescent="0.25">
      <c r="A7" s="63" t="s">
        <v>13</v>
      </c>
      <c r="B7" s="64"/>
      <c r="C7" s="64"/>
      <c r="D7" s="60" t="s">
        <v>14</v>
      </c>
      <c r="E7" s="62"/>
      <c r="F7" s="22" t="s">
        <v>12</v>
      </c>
      <c r="G7" s="59">
        <f ca="1">+TODAY()</f>
        <v>46155</v>
      </c>
      <c r="H7" s="60"/>
      <c r="I7" s="60"/>
      <c r="J7" s="60"/>
      <c r="K7" s="61"/>
    </row>
    <row r="8" spans="1:11" s="6" customFormat="1" ht="15" customHeight="1" x14ac:dyDescent="0.25">
      <c r="A8" s="23"/>
      <c r="B8" s="23"/>
      <c r="C8" s="23"/>
      <c r="D8" s="23"/>
      <c r="E8" s="23"/>
      <c r="F8" s="23"/>
      <c r="G8" s="23"/>
      <c r="H8" s="23"/>
      <c r="I8" s="23"/>
      <c r="J8" s="24"/>
      <c r="K8" s="24"/>
    </row>
    <row r="9" spans="1:11" s="1" customFormat="1" ht="30" customHeight="1" x14ac:dyDescent="0.25">
      <c r="A9" s="57" t="s">
        <v>0</v>
      </c>
      <c r="B9" s="57" t="s">
        <v>1</v>
      </c>
      <c r="C9" s="57" t="s">
        <v>2</v>
      </c>
      <c r="D9" s="57" t="s">
        <v>3</v>
      </c>
      <c r="E9" s="57" t="s">
        <v>4</v>
      </c>
      <c r="F9" s="57" t="s">
        <v>5</v>
      </c>
      <c r="G9" s="57" t="s">
        <v>9</v>
      </c>
      <c r="H9" s="55" t="s">
        <v>17</v>
      </c>
      <c r="I9" s="56"/>
      <c r="J9" s="53" t="s">
        <v>6</v>
      </c>
      <c r="K9" s="54"/>
    </row>
    <row r="10" spans="1:11" s="1" customFormat="1" ht="28.5" x14ac:dyDescent="0.25">
      <c r="A10" s="58"/>
      <c r="B10" s="58"/>
      <c r="C10" s="58"/>
      <c r="D10" s="58"/>
      <c r="E10" s="58"/>
      <c r="F10" s="58"/>
      <c r="G10" s="58"/>
      <c r="H10" s="8" t="s">
        <v>10</v>
      </c>
      <c r="I10" s="8" t="s">
        <v>11</v>
      </c>
      <c r="J10" s="9" t="s">
        <v>16</v>
      </c>
      <c r="K10" s="9" t="s">
        <v>11</v>
      </c>
    </row>
    <row r="11" spans="1:11" ht="61.5" customHeight="1" x14ac:dyDescent="0.25">
      <c r="A11" s="31">
        <v>1</v>
      </c>
      <c r="B11" s="31" t="s">
        <v>50</v>
      </c>
      <c r="C11" s="10" t="s">
        <v>18</v>
      </c>
      <c r="D11" s="10" t="s">
        <v>30</v>
      </c>
      <c r="E11" s="46" t="s">
        <v>64</v>
      </c>
      <c r="F11" s="11" t="s">
        <v>62</v>
      </c>
      <c r="G11" s="12" t="s">
        <v>63</v>
      </c>
      <c r="H11" s="13">
        <f>+I11/5</f>
        <v>0.06</v>
      </c>
      <c r="I11" s="34">
        <v>0.3</v>
      </c>
      <c r="J11" s="14">
        <v>1</v>
      </c>
      <c r="K11" s="28">
        <f>+H11*J11+H12*J12+H13*J13+H14*J14+H15*J15</f>
        <v>0.3</v>
      </c>
    </row>
    <row r="12" spans="1:11" ht="27" customHeight="1" x14ac:dyDescent="0.25">
      <c r="A12" s="31"/>
      <c r="B12" s="31"/>
      <c r="C12" s="10" t="s">
        <v>19</v>
      </c>
      <c r="D12" s="10" t="s">
        <v>31</v>
      </c>
      <c r="E12" s="32"/>
      <c r="F12" s="11"/>
      <c r="G12" s="12"/>
      <c r="H12" s="13">
        <f>+H11</f>
        <v>0.06</v>
      </c>
      <c r="I12" s="35"/>
      <c r="J12" s="14">
        <v>1</v>
      </c>
      <c r="K12" s="29"/>
    </row>
    <row r="13" spans="1:11" ht="27" customHeight="1" x14ac:dyDescent="0.25">
      <c r="A13" s="31"/>
      <c r="B13" s="31"/>
      <c r="C13" s="10" t="s">
        <v>20</v>
      </c>
      <c r="D13" s="10" t="s">
        <v>32</v>
      </c>
      <c r="E13" s="32"/>
      <c r="F13" s="11"/>
      <c r="G13" s="12"/>
      <c r="H13" s="13">
        <f t="shared" ref="H13:H15" si="0">+H12</f>
        <v>0.06</v>
      </c>
      <c r="I13" s="35"/>
      <c r="J13" s="14">
        <v>1</v>
      </c>
      <c r="K13" s="29"/>
    </row>
    <row r="14" spans="1:11" ht="27" customHeight="1" x14ac:dyDescent="0.25">
      <c r="A14" s="31"/>
      <c r="B14" s="31"/>
      <c r="C14" s="10" t="s">
        <v>21</v>
      </c>
      <c r="D14" s="10" t="s">
        <v>33</v>
      </c>
      <c r="E14" s="32"/>
      <c r="F14" s="11"/>
      <c r="G14" s="12"/>
      <c r="H14" s="13">
        <f t="shared" si="0"/>
        <v>0.06</v>
      </c>
      <c r="I14" s="35"/>
      <c r="J14" s="14">
        <v>1</v>
      </c>
      <c r="K14" s="29"/>
    </row>
    <row r="15" spans="1:11" s="5" customFormat="1" ht="54.75" customHeight="1" x14ac:dyDescent="0.25">
      <c r="A15" s="31"/>
      <c r="B15" s="31"/>
      <c r="C15" s="10" t="s">
        <v>22</v>
      </c>
      <c r="D15" s="10" t="s">
        <v>34</v>
      </c>
      <c r="E15" s="33"/>
      <c r="F15" s="11"/>
      <c r="G15" s="15"/>
      <c r="H15" s="13">
        <f t="shared" si="0"/>
        <v>0.06</v>
      </c>
      <c r="I15" s="36"/>
      <c r="J15" s="14">
        <v>1</v>
      </c>
      <c r="K15" s="30"/>
    </row>
    <row r="16" spans="1:11" x14ac:dyDescent="0.25">
      <c r="A16" s="32">
        <v>2</v>
      </c>
      <c r="B16" s="32" t="s">
        <v>24</v>
      </c>
      <c r="C16" s="10" t="s">
        <v>23</v>
      </c>
      <c r="D16" s="10" t="s">
        <v>35</v>
      </c>
      <c r="E16" s="31"/>
      <c r="F16" s="11"/>
      <c r="G16" s="16"/>
      <c r="H16" s="13">
        <f>+I16/5</f>
        <v>0.04</v>
      </c>
      <c r="I16" s="34">
        <v>0.2</v>
      </c>
      <c r="J16" s="14">
        <v>1</v>
      </c>
      <c r="K16" s="28">
        <f>+H16*J16+H17*J17+H18*J18+H19*J19+H20*J20</f>
        <v>0.2</v>
      </c>
    </row>
    <row r="17" spans="1:11" x14ac:dyDescent="0.25">
      <c r="A17" s="32"/>
      <c r="B17" s="32"/>
      <c r="C17" s="10" t="s">
        <v>26</v>
      </c>
      <c r="D17" s="10" t="s">
        <v>36</v>
      </c>
      <c r="E17" s="31"/>
      <c r="F17" s="11"/>
      <c r="G17" s="16"/>
      <c r="H17" s="13">
        <f>+H16</f>
        <v>0.04</v>
      </c>
      <c r="I17" s="35"/>
      <c r="J17" s="14">
        <v>1</v>
      </c>
      <c r="K17" s="29"/>
    </row>
    <row r="18" spans="1:11" x14ac:dyDescent="0.25">
      <c r="A18" s="32"/>
      <c r="B18" s="32"/>
      <c r="C18" s="10" t="s">
        <v>27</v>
      </c>
      <c r="D18" s="10" t="s">
        <v>37</v>
      </c>
      <c r="E18" s="31"/>
      <c r="F18" s="11"/>
      <c r="G18" s="15"/>
      <c r="H18" s="13">
        <f t="shared" ref="H18:H20" si="1">+H17</f>
        <v>0.04</v>
      </c>
      <c r="I18" s="35"/>
      <c r="J18" s="14">
        <v>1</v>
      </c>
      <c r="K18" s="29"/>
    </row>
    <row r="19" spans="1:11" x14ac:dyDescent="0.25">
      <c r="A19" s="32"/>
      <c r="B19" s="32"/>
      <c r="C19" s="10" t="s">
        <v>28</v>
      </c>
      <c r="D19" s="10" t="s">
        <v>38</v>
      </c>
      <c r="E19" s="31"/>
      <c r="F19" s="11"/>
      <c r="G19" s="17"/>
      <c r="H19" s="13">
        <f t="shared" si="1"/>
        <v>0.04</v>
      </c>
      <c r="I19" s="35"/>
      <c r="J19" s="14">
        <v>1</v>
      </c>
      <c r="K19" s="29"/>
    </row>
    <row r="20" spans="1:11" x14ac:dyDescent="0.25">
      <c r="A20" s="33"/>
      <c r="B20" s="33"/>
      <c r="C20" s="10" t="s">
        <v>29</v>
      </c>
      <c r="D20" s="10" t="s">
        <v>39</v>
      </c>
      <c r="E20" s="31"/>
      <c r="F20" s="11"/>
      <c r="G20" s="17"/>
      <c r="H20" s="13">
        <f t="shared" si="1"/>
        <v>0.04</v>
      </c>
      <c r="I20" s="36"/>
      <c r="J20" s="14">
        <v>1</v>
      </c>
      <c r="K20" s="30"/>
    </row>
    <row r="21" spans="1:11" x14ac:dyDescent="0.25">
      <c r="A21" s="31">
        <v>3</v>
      </c>
      <c r="B21" s="32" t="s">
        <v>25</v>
      </c>
      <c r="C21" s="10" t="s">
        <v>40</v>
      </c>
      <c r="D21" s="10" t="s">
        <v>45</v>
      </c>
      <c r="E21" s="38"/>
      <c r="F21" s="11"/>
      <c r="G21" s="16"/>
      <c r="H21" s="13">
        <f>+I21/5</f>
        <v>0.05</v>
      </c>
      <c r="I21" s="34">
        <v>0.25</v>
      </c>
      <c r="J21" s="14">
        <v>1</v>
      </c>
      <c r="K21" s="28">
        <f>+H21*J21+H22*J22+H23*J23+H24*J24+H25*J25</f>
        <v>0.25</v>
      </c>
    </row>
    <row r="22" spans="1:11" x14ac:dyDescent="0.25">
      <c r="A22" s="31"/>
      <c r="B22" s="32"/>
      <c r="C22" s="10" t="s">
        <v>41</v>
      </c>
      <c r="D22" s="10" t="s">
        <v>46</v>
      </c>
      <c r="E22" s="39"/>
      <c r="F22" s="11"/>
      <c r="G22" s="16"/>
      <c r="H22" s="13">
        <f>+H21</f>
        <v>0.05</v>
      </c>
      <c r="I22" s="35"/>
      <c r="J22" s="14">
        <v>1</v>
      </c>
      <c r="K22" s="29"/>
    </row>
    <row r="23" spans="1:11" x14ac:dyDescent="0.25">
      <c r="A23" s="31"/>
      <c r="B23" s="32"/>
      <c r="C23" s="10" t="s">
        <v>42</v>
      </c>
      <c r="D23" s="10" t="s">
        <v>47</v>
      </c>
      <c r="E23" s="39"/>
      <c r="F23" s="11"/>
      <c r="G23" s="16"/>
      <c r="H23" s="13">
        <f t="shared" ref="H23:H25" si="2">+H22</f>
        <v>0.05</v>
      </c>
      <c r="I23" s="35"/>
      <c r="J23" s="14">
        <v>1</v>
      </c>
      <c r="K23" s="29"/>
    </row>
    <row r="24" spans="1:11" x14ac:dyDescent="0.25">
      <c r="A24" s="31"/>
      <c r="B24" s="32"/>
      <c r="C24" s="10" t="s">
        <v>43</v>
      </c>
      <c r="D24" s="10" t="s">
        <v>48</v>
      </c>
      <c r="E24" s="39"/>
      <c r="F24" s="7"/>
      <c r="G24" s="18"/>
      <c r="H24" s="13">
        <f t="shared" si="2"/>
        <v>0.05</v>
      </c>
      <c r="I24" s="35"/>
      <c r="J24" s="14">
        <v>1</v>
      </c>
      <c r="K24" s="29"/>
    </row>
    <row r="25" spans="1:11" x14ac:dyDescent="0.25">
      <c r="A25" s="31"/>
      <c r="B25" s="33"/>
      <c r="C25" s="10" t="s">
        <v>44</v>
      </c>
      <c r="D25" s="10" t="s">
        <v>49</v>
      </c>
      <c r="E25" s="40"/>
      <c r="F25" s="11"/>
      <c r="G25" s="16"/>
      <c r="H25" s="13">
        <f t="shared" si="2"/>
        <v>0.05</v>
      </c>
      <c r="I25" s="36"/>
      <c r="J25" s="14">
        <v>1</v>
      </c>
      <c r="K25" s="30"/>
    </row>
    <row r="26" spans="1:11" x14ac:dyDescent="0.25">
      <c r="A26" s="31">
        <v>4</v>
      </c>
      <c r="B26" s="32" t="s">
        <v>51</v>
      </c>
      <c r="C26" s="10" t="s">
        <v>52</v>
      </c>
      <c r="D26" s="10" t="s">
        <v>57</v>
      </c>
      <c r="E26" s="38"/>
      <c r="F26" s="11"/>
      <c r="G26" s="16"/>
      <c r="H26" s="13">
        <f>+I26/5</f>
        <v>0.05</v>
      </c>
      <c r="I26" s="34">
        <v>0.25</v>
      </c>
      <c r="J26" s="14">
        <v>1</v>
      </c>
      <c r="K26" s="28">
        <f>+H26*J26+H27*J27+H28*J28+H29*J29+H30*J30</f>
        <v>0.25</v>
      </c>
    </row>
    <row r="27" spans="1:11" ht="14.25" customHeight="1" x14ac:dyDescent="0.25">
      <c r="A27" s="31"/>
      <c r="B27" s="32"/>
      <c r="C27" s="10" t="s">
        <v>53</v>
      </c>
      <c r="D27" s="10" t="s">
        <v>58</v>
      </c>
      <c r="E27" s="39"/>
      <c r="F27" s="11"/>
      <c r="G27" s="16"/>
      <c r="H27" s="13">
        <f>+H26</f>
        <v>0.05</v>
      </c>
      <c r="I27" s="35"/>
      <c r="J27" s="14">
        <v>1</v>
      </c>
      <c r="K27" s="29"/>
    </row>
    <row r="28" spans="1:11" x14ac:dyDescent="0.25">
      <c r="A28" s="31"/>
      <c r="B28" s="32"/>
      <c r="C28" s="10" t="s">
        <v>54</v>
      </c>
      <c r="D28" s="10" t="s">
        <v>59</v>
      </c>
      <c r="E28" s="39"/>
      <c r="F28" s="11"/>
      <c r="G28" s="16"/>
      <c r="H28" s="13">
        <f t="shared" ref="H28:H30" si="3">+H27</f>
        <v>0.05</v>
      </c>
      <c r="I28" s="35"/>
      <c r="J28" s="14">
        <v>1</v>
      </c>
      <c r="K28" s="29"/>
    </row>
    <row r="29" spans="1:11" x14ac:dyDescent="0.25">
      <c r="A29" s="31"/>
      <c r="B29" s="32"/>
      <c r="C29" s="10" t="s">
        <v>55</v>
      </c>
      <c r="D29" s="10" t="s">
        <v>60</v>
      </c>
      <c r="E29" s="39"/>
      <c r="F29" s="7"/>
      <c r="G29" s="18"/>
      <c r="H29" s="13">
        <f t="shared" si="3"/>
        <v>0.05</v>
      </c>
      <c r="I29" s="35"/>
      <c r="J29" s="14">
        <v>1</v>
      </c>
      <c r="K29" s="29"/>
    </row>
    <row r="30" spans="1:11" ht="19.5" thickBot="1" x14ac:dyDescent="0.3">
      <c r="A30" s="31"/>
      <c r="B30" s="33"/>
      <c r="C30" s="10" t="s">
        <v>56</v>
      </c>
      <c r="D30" s="10" t="s">
        <v>61</v>
      </c>
      <c r="E30" s="40"/>
      <c r="F30" s="11"/>
      <c r="G30" s="16"/>
      <c r="H30" s="13">
        <f t="shared" si="3"/>
        <v>0.05</v>
      </c>
      <c r="I30" s="36"/>
      <c r="J30" s="14">
        <v>1</v>
      </c>
      <c r="K30" s="30"/>
    </row>
    <row r="31" spans="1:11" ht="28.5" x14ac:dyDescent="0.25">
      <c r="A31" s="19"/>
      <c r="B31" s="19"/>
      <c r="C31" s="19"/>
      <c r="D31" s="19"/>
      <c r="E31" s="20"/>
      <c r="F31" s="19"/>
      <c r="G31" s="25" t="s">
        <v>15</v>
      </c>
      <c r="H31" s="41">
        <f>SUM(I11:I30)</f>
        <v>1</v>
      </c>
      <c r="I31" s="42"/>
      <c r="J31" s="43">
        <f>SUM(K11:K30)</f>
        <v>1</v>
      </c>
      <c r="K31" s="44"/>
    </row>
    <row r="32" spans="1:11" x14ac:dyDescent="0.25">
      <c r="A32" s="45" t="s">
        <v>69</v>
      </c>
      <c r="B32" s="45"/>
      <c r="C32" s="45"/>
      <c r="D32" s="45"/>
      <c r="E32" s="45"/>
      <c r="F32" s="45"/>
      <c r="G32" s="45"/>
      <c r="H32" s="45"/>
      <c r="I32" s="31" t="s">
        <v>65</v>
      </c>
      <c r="J32" s="31"/>
      <c r="K32" s="31"/>
    </row>
    <row r="33" spans="1:11" ht="30" customHeight="1" x14ac:dyDescent="0.25">
      <c r="A33" s="45"/>
      <c r="B33" s="45"/>
      <c r="C33" s="45"/>
      <c r="D33" s="45"/>
      <c r="E33" s="45"/>
      <c r="F33" s="45"/>
      <c r="G33" s="45"/>
      <c r="H33" s="45"/>
      <c r="I33" s="31"/>
      <c r="J33" s="31"/>
      <c r="K33" s="31"/>
    </row>
    <row r="40" spans="1:11" x14ac:dyDescent="0.25">
      <c r="D40" s="37"/>
    </row>
    <row r="41" spans="1:11" x14ac:dyDescent="0.25">
      <c r="D41" s="37"/>
    </row>
    <row r="42" spans="1:11" x14ac:dyDescent="0.25">
      <c r="D42" s="37"/>
    </row>
    <row r="43" spans="1:11" x14ac:dyDescent="0.25">
      <c r="D43" s="37"/>
    </row>
    <row r="44" spans="1:11" x14ac:dyDescent="0.25">
      <c r="D44" s="37"/>
    </row>
    <row r="45" spans="1:11" x14ac:dyDescent="0.25">
      <c r="D45" s="37"/>
    </row>
  </sheetData>
  <mergeCells count="44">
    <mergeCell ref="D9:D10"/>
    <mergeCell ref="C9:C10"/>
    <mergeCell ref="B9:B10"/>
    <mergeCell ref="A2:B4"/>
    <mergeCell ref="C2:K2"/>
    <mergeCell ref="C3:K3"/>
    <mergeCell ref="I4:K4"/>
    <mergeCell ref="G4:H4"/>
    <mergeCell ref="E11:E15"/>
    <mergeCell ref="A5:K5"/>
    <mergeCell ref="A6:K6"/>
    <mergeCell ref="J9:K9"/>
    <mergeCell ref="I11:I15"/>
    <mergeCell ref="K11:K15"/>
    <mergeCell ref="B11:B15"/>
    <mergeCell ref="A11:A15"/>
    <mergeCell ref="H9:I9"/>
    <mergeCell ref="G9:G10"/>
    <mergeCell ref="A9:A10"/>
    <mergeCell ref="G7:K7"/>
    <mergeCell ref="D7:E7"/>
    <mergeCell ref="A7:C7"/>
    <mergeCell ref="F9:F10"/>
    <mergeCell ref="E9:E10"/>
    <mergeCell ref="I26:I30"/>
    <mergeCell ref="K26:K30"/>
    <mergeCell ref="D40:D45"/>
    <mergeCell ref="K21:K25"/>
    <mergeCell ref="A21:A25"/>
    <mergeCell ref="B21:B25"/>
    <mergeCell ref="E21:E25"/>
    <mergeCell ref="A26:A30"/>
    <mergeCell ref="B26:B30"/>
    <mergeCell ref="E26:E30"/>
    <mergeCell ref="I21:I25"/>
    <mergeCell ref="H31:I31"/>
    <mergeCell ref="J31:K31"/>
    <mergeCell ref="A32:H33"/>
    <mergeCell ref="I32:K33"/>
    <mergeCell ref="K16:K20"/>
    <mergeCell ref="E16:E20"/>
    <mergeCell ref="A16:A20"/>
    <mergeCell ref="B16:B20"/>
    <mergeCell ref="I16:I20"/>
  </mergeCells>
  <phoneticPr fontId="5" type="noConversion"/>
  <pageMargins left="0.7" right="0.7" top="0.75" bottom="0.75" header="0.3" footer="0.3"/>
  <pageSetup paperSize="9" scale="31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2d0fe9e-8728-4812-b9b4-6538b250159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69332C15C66ED4F87FABFC9CB536762" ma:contentTypeVersion="17" ma:contentTypeDescription="Crear nuevo documento." ma:contentTypeScope="" ma:versionID="17e7ce2373fe5640a13cd81e9f6bc82b">
  <xsd:schema xmlns:xsd="http://www.w3.org/2001/XMLSchema" xmlns:xs="http://www.w3.org/2001/XMLSchema" xmlns:p="http://schemas.microsoft.com/office/2006/metadata/properties" xmlns:ns3="aa566a8a-6713-4a80-931c-22c062d99736" xmlns:ns4="82d0fe9e-8728-4812-b9b4-6538b2501592" targetNamespace="http://schemas.microsoft.com/office/2006/metadata/properties" ma:root="true" ma:fieldsID="feeb3b59c21e00f9e13c74888b7f41a4" ns3:_="" ns4:_="">
    <xsd:import namespace="aa566a8a-6713-4a80-931c-22c062d99736"/>
    <xsd:import namespace="82d0fe9e-8728-4812-b9b4-6538b25015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566a8a-6713-4a80-931c-22c062d997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d0fe9e-8728-4812-b9b4-6538b25015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DFB93F-2FE6-45C7-82E4-6DD441073722}">
  <ds:schemaRefs>
    <ds:schemaRef ds:uri="http://schemas.microsoft.com/office/2006/metadata/properties"/>
    <ds:schemaRef ds:uri="http://schemas.microsoft.com/office/2006/documentManagement/types"/>
    <ds:schemaRef ds:uri="82d0fe9e-8728-4812-b9b4-6538b2501592"/>
    <ds:schemaRef ds:uri="http://www.w3.org/XML/1998/namespace"/>
    <ds:schemaRef ds:uri="http://purl.org/dc/elements/1.1/"/>
    <ds:schemaRef ds:uri="http://schemas.microsoft.com/office/infopath/2007/PartnerControls"/>
    <ds:schemaRef ds:uri="aa566a8a-6713-4a80-931c-22c062d99736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A39B9DB-9C90-4F3F-A8D3-BA43568D59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566a8a-6713-4a80-931c-22c062d99736"/>
    <ds:schemaRef ds:uri="82d0fe9e-8728-4812-b9b4-6538b25015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865BE5-8821-420B-8C36-158F69DE7B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Mes de reporte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Cainarca Gaita</dc:creator>
  <cp:lastModifiedBy>Andres Felipe Torres Romero - Cont</cp:lastModifiedBy>
  <cp:lastPrinted>2024-09-02T21:19:15Z</cp:lastPrinted>
  <dcterms:created xsi:type="dcterms:W3CDTF">2019-02-11T21:56:01Z</dcterms:created>
  <dcterms:modified xsi:type="dcterms:W3CDTF">2026-05-13T19:04:14Z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0x010100469332C15C66ED4F87FABFC9CB536762</vt:lpwstr>
  </property>
</Properties>
</file>